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دی 98\تارنما\"/>
    </mc:Choice>
  </mc:AlternateContent>
  <bookViews>
    <workbookView xWindow="0" yWindow="0" windowWidth="28800" windowHeight="12435" tabRatio="885"/>
  </bookViews>
  <sheets>
    <sheet name="تاییدیه" sheetId="16" r:id="rId1"/>
    <sheet name="سهام" sheetId="1" r:id="rId2"/>
    <sheet name="اوراق مشارکت" sheetId="3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تغییر قیمت اوراق " sheetId="9" r:id="rId8"/>
    <sheet name="درآمد ناشی از فروش " sheetId="10" r:id="rId9"/>
    <sheet name="سرمایه‌گذاری در سهام " sheetId="11" r:id="rId10"/>
    <sheet name="سرمایه‌گذاری در اوراق بهادار " sheetId="12" r:id="rId11"/>
    <sheet name="درآمد سپرده بانکی " sheetId="13" r:id="rId12"/>
    <sheet name="سایر درآمدها " sheetId="14" r:id="rId13"/>
  </sheets>
  <calcPr calcId="152511"/>
</workbook>
</file>

<file path=xl/calcChain.xml><?xml version="1.0" encoding="utf-8"?>
<calcChain xmlns="http://schemas.openxmlformats.org/spreadsheetml/2006/main">
  <c r="C11" i="15" l="1"/>
  <c r="G11" i="15"/>
  <c r="E11" i="15"/>
  <c r="E10" i="14"/>
  <c r="C10" i="14"/>
  <c r="Q38" i="12"/>
  <c r="M38" i="12"/>
  <c r="K38" i="12"/>
  <c r="I38" i="12"/>
  <c r="C38" i="12"/>
  <c r="E38" i="12"/>
  <c r="G38" i="12"/>
  <c r="O38" i="12"/>
  <c r="U56" i="11"/>
  <c r="S56" i="11"/>
  <c r="Q56" i="11"/>
  <c r="O56" i="11"/>
  <c r="I56" i="11"/>
  <c r="M56" i="11"/>
  <c r="G56" i="11"/>
  <c r="E56" i="11"/>
  <c r="C56" i="11"/>
  <c r="I61" i="10"/>
  <c r="K56" i="11" l="1"/>
  <c r="Q61" i="10"/>
  <c r="O61" i="10"/>
  <c r="M61" i="10"/>
  <c r="G61" i="10"/>
  <c r="E61" i="10"/>
  <c r="I63" i="9"/>
  <c r="O63" i="9"/>
  <c r="M63" i="9"/>
  <c r="G63" i="9"/>
  <c r="E63" i="9"/>
  <c r="O31" i="8"/>
  <c r="Q31" i="8"/>
  <c r="S31" i="8"/>
  <c r="M31" i="8"/>
  <c r="K31" i="8"/>
  <c r="I31" i="8"/>
  <c r="S15" i="7"/>
  <c r="O15" i="7"/>
  <c r="M15" i="7"/>
  <c r="I15" i="7"/>
  <c r="Q15" i="7"/>
  <c r="K15" i="7"/>
  <c r="S10" i="6"/>
  <c r="K10" i="6"/>
  <c r="M10" i="6"/>
  <c r="O10" i="6"/>
  <c r="Q10" i="6"/>
  <c r="AK26" i="3"/>
  <c r="Q63" i="9" l="1"/>
  <c r="Q26" i="3"/>
  <c r="S26" i="3"/>
  <c r="AI26" i="3"/>
  <c r="AG26" i="3"/>
  <c r="AA26" i="3"/>
  <c r="W26" i="3"/>
  <c r="Y48" i="1"/>
  <c r="W48" i="1"/>
  <c r="G48" i="1"/>
  <c r="E48" i="1"/>
  <c r="U48" i="1"/>
  <c r="O48" i="1"/>
  <c r="K48" i="1"/>
</calcChain>
</file>

<file path=xl/sharedStrings.xml><?xml version="1.0" encoding="utf-8"?>
<sst xmlns="http://schemas.openxmlformats.org/spreadsheetml/2006/main" count="759" uniqueCount="217">
  <si>
    <t>صندوق سرمایه‌گذاری توسعه ممتاز</t>
  </si>
  <si>
    <t>صورت وضعیت پورتفوی</t>
  </si>
  <si>
    <t>برای ماه منتهی به 1398/10/30</t>
  </si>
  <si>
    <t>نام شرکت</t>
  </si>
  <si>
    <t>1398/09/30</t>
  </si>
  <si>
    <t>تغییرات طی دوره</t>
  </si>
  <si>
    <t>1398/10/30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</si>
  <si>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</si>
  <si>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</si>
  <si>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</si>
  <si>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</si>
  <si>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</si>
  <si>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</si>
  <si>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</si>
  <si>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</si>
  <si>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ترانسفو</t>
  </si>
  <si>
    <t>ایرکا پارت صنعت</t>
  </si>
  <si>
    <t>باما</t>
  </si>
  <si>
    <t>بانک تجارت</t>
  </si>
  <si>
    <t>بانک خاورمیانه</t>
  </si>
  <si>
    <t>پالایش نفت اصفهان</t>
  </si>
  <si>
    <t>پتروشیمی پارس</t>
  </si>
  <si>
    <t>پتروشیمی پردیس</t>
  </si>
  <si>
    <t>پتروشیمی زاگرس</t>
  </si>
  <si>
    <t>پتروشیمی غدیر</t>
  </si>
  <si>
    <t>پتروشیمی نوری</t>
  </si>
  <si>
    <t>تامین سرمایه لوتوس پارسیان</t>
  </si>
  <si>
    <t>تراکتورسازی‌ایران‌</t>
  </si>
  <si>
    <t>ح . تراکتورسازی‌ایران‌</t>
  </si>
  <si>
    <t>س. نفت و گاز و پتروشیمی تأمین</t>
  </si>
  <si>
    <t>س.ص.بازنشستگی کارکنان بانکها</t>
  </si>
  <si>
    <t>سرمایه گذاری صدرتامین</t>
  </si>
  <si>
    <t>سرمایه‌گذاری‌صندوق‌بازنشستگی‌</t>
  </si>
  <si>
    <t>سکه تمام بهارتحویل1روزه سامان</t>
  </si>
  <si>
    <t>سکه تمام بهارتحویل1روزه صادرات</t>
  </si>
  <si>
    <t>صنایع‌جوشکاب‌یزد</t>
  </si>
  <si>
    <t>فولاد امیرکبیرکاشان</t>
  </si>
  <si>
    <t>فولاد مبارکه اصفهان</t>
  </si>
  <si>
    <t>گروه پتروشیمی س. ایرانیان</t>
  </si>
  <si>
    <t>مبین انرژی خلیج فارس</t>
  </si>
  <si>
    <t>مخابرات ایران</t>
  </si>
  <si>
    <t>معدنی‌ املاح‌  ایران‌</t>
  </si>
  <si>
    <t>ملی‌ صنایع‌ مس‌ ایران‌</t>
  </si>
  <si>
    <t>موتوژن‌</t>
  </si>
  <si>
    <t>نیروترانس‌</t>
  </si>
  <si>
    <t>کارخانجات‌داروپخش‌</t>
  </si>
  <si>
    <t>کالسیمین‌</t>
  </si>
  <si>
    <t>کشتیرانی جمهوری اسلامی ایران</t>
  </si>
  <si>
    <t>پتروشیمی شازند</t>
  </si>
  <si>
    <t>مدیریت صنعت شوینده ت.ص.بهشهر</t>
  </si>
  <si>
    <t>فولاد  خوزستان</t>
  </si>
  <si>
    <t>سرمایه‌گذاری‌غدیر(هلدینگ‌</t>
  </si>
  <si>
    <t>سیمان‌ داراب‌</t>
  </si>
  <si>
    <t>نفت ایرانول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</si>
  <si>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</si>
  <si>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</si>
  <si>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</si>
  <si>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</si>
  <si>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</si>
  <si>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</si>
  <si>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</si>
  <si>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</si>
  <si>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</si>
  <si>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دولتي آپرورش-ملت991118</t>
  </si>
  <si>
    <t>بله</t>
  </si>
  <si>
    <t>1395/11/18</t>
  </si>
  <si>
    <t>1399/11/18</t>
  </si>
  <si>
    <t>اسنادخزانه-م12بودجه96-981114</t>
  </si>
  <si>
    <t>1396/12/02</t>
  </si>
  <si>
    <t>1398/11/14</t>
  </si>
  <si>
    <t>اسنادخزانه-م13بودجه96-981016</t>
  </si>
  <si>
    <t>1396/12/07</t>
  </si>
  <si>
    <t>1398/10/16</t>
  </si>
  <si>
    <t>اسنادخزانه-م14بودجه96-981016</t>
  </si>
  <si>
    <t>1396/11/15</t>
  </si>
  <si>
    <t>اسنادخزانه-م15بودجه97-990224</t>
  </si>
  <si>
    <t>1398/03/28</t>
  </si>
  <si>
    <t>1399/02/24</t>
  </si>
  <si>
    <t>اسنادخزانه-م17بودجه97-981017</t>
  </si>
  <si>
    <t>1397/12/25</t>
  </si>
  <si>
    <t>1398/10/17</t>
  </si>
  <si>
    <t>اسنادخزانه-م23بودجه96-990528</t>
  </si>
  <si>
    <t>1397/04/17</t>
  </si>
  <si>
    <t>1399/05/28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</si>
  <si>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</si>
  <si>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</si>
  <si>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</si>
  <si>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</si>
  <si>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</si>
  <si>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</si>
  <si>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اسنادخزانه-م6بودجه97-990423</t>
  </si>
  <si>
    <t>1397/07/10</t>
  </si>
  <si>
    <t>1399/04/23</t>
  </si>
  <si>
    <t>مرابحه پديده شيمي قرن990701</t>
  </si>
  <si>
    <t>1397/07/01</t>
  </si>
  <si>
    <t>1399/07/01</t>
  </si>
  <si>
    <t>مشاركت دولتي9-شرايط خاص990909</t>
  </si>
  <si>
    <t>1396/09/10</t>
  </si>
  <si>
    <t>1399/09/09</t>
  </si>
  <si>
    <t>منفعت دولتي4-شرايط خاص14010729</t>
  </si>
  <si>
    <t>1398/07/29</t>
  </si>
  <si>
    <t>1401/07/29</t>
  </si>
  <si>
    <t>اجاره تامين اجتماعي-سپهر991226</t>
  </si>
  <si>
    <t>1396/12/26</t>
  </si>
  <si>
    <t>1399/12/26</t>
  </si>
  <si>
    <t>اجاره تامين اجتماعي-سپهر000523</t>
  </si>
  <si>
    <t>1397/05/23</t>
  </si>
  <si>
    <t>1400/05/23</t>
  </si>
  <si>
    <t>اسنادخزانه-م16بودجه97-000407</t>
  </si>
  <si>
    <t>1400/04/07</t>
  </si>
  <si>
    <t>اسنادخزانه-م20بودجه97-000324</t>
  </si>
  <si>
    <t>1398/03/21</t>
  </si>
  <si>
    <t>1400/03/24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</si>
  <si>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</si>
  <si>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</si>
  <si>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</si>
  <si>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</si>
  <si>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</si>
  <si>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</si>
  <si>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</si>
  <si>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</si>
  <si>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</si>
  <si>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</si>
  <si>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ملت باجه کارگزاری مفید</t>
  </si>
  <si>
    <t>5801973401</t>
  </si>
  <si>
    <t>1395/07/14</t>
  </si>
  <si>
    <t>8568481870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</si>
  <si>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</si>
  <si>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</si>
  <si>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</si>
  <si>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</si>
  <si>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</si>
  <si>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</si>
  <si>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</si>
  <si>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</si>
  <si>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</si>
  <si>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</si>
  <si>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</si>
  <si>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</si>
  <si>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اسنادخزانه-م19بودجه97-980827</t>
  </si>
  <si>
    <t>اسنادخزانه-م10بودجه97-980327</t>
  </si>
  <si>
    <t>اسنادخزانه-م14بودجه97-980722</t>
  </si>
  <si>
    <t>اسنادخزانه-م7بودجه97-980627</t>
  </si>
  <si>
    <t>اسنادخزانه-م8بودجه97-980723</t>
  </si>
  <si>
    <t>اسنادخزانه-م12بودجه97-980530</t>
  </si>
  <si>
    <t>1398/05/30</t>
  </si>
  <si>
    <t>اسنادخزانه-م11بودجه97-980430</t>
  </si>
  <si>
    <t>1398/04/30</t>
  </si>
  <si>
    <t>اسنادخزانه-م5بودجه97-980523</t>
  </si>
  <si>
    <t>اسنادخزانه-م22بودجه96-980523</t>
  </si>
  <si>
    <t>اسنادخزانه-م15بودجه96-980820</t>
  </si>
  <si>
    <t>اسنادخزانه-م9بودجه96-980411</t>
  </si>
  <si>
    <t>اسنادخزانه-م8بودجه96-980411</t>
  </si>
  <si>
    <t>اسنادخزانه-م4بودجه96-980820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</si>
  <si>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</si>
  <si>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</si>
  <si>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</si>
  <si>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</si>
  <si>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</si>
  <si>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</si>
  <si>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1398/02/25</t>
  </si>
  <si>
    <t>1398/09/24</t>
  </si>
  <si>
    <t>1398/04/31</t>
  </si>
  <si>
    <t>1398/04/24</t>
  </si>
  <si>
    <t>1398/04/10</t>
  </si>
  <si>
    <t>1398/03/07</t>
  </si>
  <si>
    <t>1398/07/30</t>
  </si>
  <si>
    <t>1398/02/31</t>
  </si>
  <si>
    <t>1398/04/26</t>
  </si>
  <si>
    <t>1398/03/20</t>
  </si>
  <si>
    <t>1398/03/25</t>
  </si>
  <si>
    <t>1398/02/15</t>
  </si>
  <si>
    <t>تجارت الکترونیک  پارسیان</t>
  </si>
  <si>
    <t>1398/09/28</t>
  </si>
  <si>
    <t>1398/01/28</t>
  </si>
  <si>
    <t>1398/04/29</t>
  </si>
  <si>
    <t>1398/04/27</t>
  </si>
  <si>
    <t>همکاران سیستم</t>
  </si>
  <si>
    <t>1398/03/08</t>
  </si>
  <si>
    <t>بهای فروش</t>
  </si>
  <si>
    <t>ارزش دفتری</t>
  </si>
  <si>
    <t>سود و زیان ناشی از تغییر قیمت</t>
  </si>
  <si>
    <t>سرمایه‌گذاری‌ سپه‌</t>
  </si>
  <si>
    <t>گلوکوزان‌</t>
  </si>
  <si>
    <t>ح . معدنی‌ املاح‌  ایران‌</t>
  </si>
  <si>
    <t>پخش هجرت</t>
  </si>
  <si>
    <t>مدیریت انرژی امید  تابان هور</t>
  </si>
  <si>
    <t>ح . کارخانجات‌داروپخش</t>
  </si>
  <si>
    <t>واسپاری ملت</t>
  </si>
  <si>
    <t>مشارکت دولتی9-شرایط خاص990909</t>
  </si>
  <si>
    <t>اجاره تامین اجتماعی-سپهر991226</t>
  </si>
  <si>
    <t>اجاره تامین اجتماعی-سپهر000523</t>
  </si>
  <si>
    <t>منفعت دولتی4-شرایط خاص14010729</t>
  </si>
  <si>
    <t>اجاره دولتی آپرورش-ملت991118</t>
  </si>
  <si>
    <t>مرابحه پدیده شیمی قرن990701</t>
  </si>
  <si>
    <t>سود و زیان ناشی از فروش</t>
  </si>
  <si>
    <t>سرمایه‌ گذاری‌ پارس‌ توشه‌</t>
  </si>
  <si>
    <t>ح . تامین سرمایه لوتوس پارسیان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</si>
  <si>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</si>
  <si>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</si>
  <si>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</si>
  <si>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</si>
  <si>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</si>
  <si>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</si>
  <si>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</si>
  <si>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</si>
  <si>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</si>
  <si>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</si>
  <si>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</si>
  <si>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</si>
  <si>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</si>
  <si>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</si>
  <si>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</si>
  <si>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</si>
  <si>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1398/10/01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</si>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</sst>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536619</xdr:colOff>
      <xdr:row>42</xdr:row>
      <xdr:rowOff>142386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3193663" y="0"/>
          <a:ext cx="7780985" cy="8030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view="pageBreakPreview" zoomScale="71" zoomScaleNormal="100" zoomScaleSheetLayoutView="71" workbookViewId="0">
      <selection activeCell="Q29" sqref="Q29"/>
    </sheetView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9"/>
  <sheetViews>
    <sheetView rightToLeft="1" topLeftCell="A37" workbookViewId="0">
      <selection activeCell="U48" sqref="U48"/>
    </sheetView>
  </sheetViews>
  <sheetFormatPr defaultRowHeight="22.5"/>
  <cols>
    <col min="1" max="1" width="32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7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9.42578125" style="1" bestFit="1" customWidth="1"/>
    <col min="18" max="18" width="1" style="1" customWidth="1"/>
    <col min="19" max="19" width="19.42578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4">
      <c r="A3" s="13" t="s">
        <v>129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4">
      <c r="A6" s="14" t="s">
        <v>3</v>
      </c>
      <c r="C6" s="15" t="s">
        <v>131</v>
      </c>
      <c r="D6" s="15" t="s">
        <v>131</v>
      </c>
      <c r="E6" s="15" t="s">
        <v>131</v>
      </c>
      <c r="F6" s="15" t="s">
        <v>131</v>
      </c>
      <c r="G6" s="15" t="s">
        <v>131</v>
      </c>
      <c r="H6" s="15" t="s">
        <v>131</v>
      </c>
      <c r="I6" s="15" t="s">
        <v>131</v>
      </c>
      <c r="J6" s="15" t="s">
        <v>131</v>
      </c>
      <c r="K6" s="15" t="s">
        <v>131</v>
      </c>
      <c r="M6" s="15" t="s">
        <v>132</v>
      </c>
      <c r="N6" s="15" t="s">
        <v>132</v>
      </c>
      <c r="O6" s="15" t="s">
        <v>132</v>
      </c>
      <c r="P6" s="15" t="s">
        <v>132</v>
      </c>
      <c r="Q6" s="15" t="s">
        <v>132</v>
      </c>
      <c r="R6" s="15" t="s">
        <v>132</v>
      </c>
      <c r="S6" s="15" t="s">
        <v>132</v>
      </c>
      <c r="T6" s="15" t="s">
        <v>132</v>
      </c>
      <c r="U6" s="15" t="s">
        <v>132</v>
      </c>
    </row>
    <row r="7" spans="1:21" ht="24">
      <c r="A7" s="15" t="s">
        <v>3</v>
      </c>
      <c r="C7" s="15" t="s">
        <v>198</v>
      </c>
      <c r="E7" s="15" t="s">
        <v>199</v>
      </c>
      <c r="G7" s="15" t="s">
        <v>200</v>
      </c>
      <c r="I7" s="15" t="s">
        <v>119</v>
      </c>
      <c r="K7" s="15" t="s">
        <v>201</v>
      </c>
      <c r="M7" s="15" t="s">
        <v>198</v>
      </c>
      <c r="O7" s="15" t="s">
        <v>199</v>
      </c>
      <c r="Q7" s="15" t="s">
        <v>200</v>
      </c>
      <c r="S7" s="15" t="s">
        <v>119</v>
      </c>
      <c r="U7" s="15" t="s">
        <v>201</v>
      </c>
    </row>
    <row r="8" spans="1:21">
      <c r="A8" s="1" t="s">
        <v>44</v>
      </c>
      <c r="C8" s="3">
        <v>0</v>
      </c>
      <c r="E8" s="7">
        <v>-4928184228</v>
      </c>
      <c r="G8" s="3">
        <v>6427422796</v>
      </c>
      <c r="I8" s="3">
        <v>1499238568</v>
      </c>
      <c r="K8" s="8">
        <v>1.6150923663902948E-2</v>
      </c>
      <c r="M8" s="3">
        <v>179019074</v>
      </c>
      <c r="O8" s="3">
        <v>0</v>
      </c>
      <c r="Q8" s="3">
        <v>6427422796</v>
      </c>
      <c r="S8" s="3">
        <v>6606441870</v>
      </c>
      <c r="U8" s="8">
        <v>1.6494013374601296E-2</v>
      </c>
    </row>
    <row r="9" spans="1:21">
      <c r="A9" s="1" t="s">
        <v>46</v>
      </c>
      <c r="C9" s="3">
        <v>0</v>
      </c>
      <c r="E9" s="7">
        <v>-418039897</v>
      </c>
      <c r="G9" s="3">
        <v>406250244</v>
      </c>
      <c r="I9" s="7">
        <v>-11789653</v>
      </c>
      <c r="K9" s="8">
        <v>-1.2700699521152152E-4</v>
      </c>
      <c r="M9" s="3">
        <v>800000000</v>
      </c>
      <c r="O9" s="3">
        <v>0</v>
      </c>
      <c r="Q9" s="3">
        <v>2949079268</v>
      </c>
      <c r="S9" s="3">
        <v>3749079268</v>
      </c>
      <c r="U9" s="8">
        <v>9.360161612809656E-3</v>
      </c>
    </row>
    <row r="10" spans="1:21">
      <c r="A10" s="1" t="s">
        <v>18</v>
      </c>
      <c r="C10" s="3">
        <v>0</v>
      </c>
      <c r="E10" s="7">
        <v>-1646160224</v>
      </c>
      <c r="G10" s="3">
        <v>509296695</v>
      </c>
      <c r="I10" s="7">
        <v>-1136863529</v>
      </c>
      <c r="K10" s="8">
        <v>-1.2247147628845096E-2</v>
      </c>
      <c r="M10" s="3">
        <v>0</v>
      </c>
      <c r="O10" s="3">
        <v>825039899</v>
      </c>
      <c r="Q10" s="3">
        <v>509296695</v>
      </c>
      <c r="S10" s="3">
        <v>1334336594</v>
      </c>
      <c r="U10" s="8">
        <v>3.3313795929390266E-3</v>
      </c>
    </row>
    <row r="11" spans="1:21">
      <c r="A11" s="1" t="s">
        <v>36</v>
      </c>
      <c r="C11" s="3">
        <v>0</v>
      </c>
      <c r="E11" s="7">
        <v>4824735482</v>
      </c>
      <c r="G11" s="3">
        <v>7020442</v>
      </c>
      <c r="I11" s="7">
        <v>4831755924</v>
      </c>
      <c r="K11" s="8">
        <v>5.2051303079294085E-2</v>
      </c>
      <c r="M11" s="3">
        <v>550000000</v>
      </c>
      <c r="O11" s="3">
        <v>9619757652</v>
      </c>
      <c r="Q11" s="3">
        <v>7020442</v>
      </c>
      <c r="S11" s="3">
        <v>10176778094</v>
      </c>
      <c r="U11" s="8">
        <v>2.5407915076801471E-2</v>
      </c>
    </row>
    <row r="12" spans="1:21">
      <c r="A12" s="1" t="s">
        <v>16</v>
      </c>
      <c r="C12" s="3">
        <v>0</v>
      </c>
      <c r="E12" s="7">
        <v>-4925164335</v>
      </c>
      <c r="G12" s="3">
        <v>5731814729</v>
      </c>
      <c r="I12" s="7">
        <v>806650394</v>
      </c>
      <c r="K12" s="8">
        <v>8.6898437747175376E-3</v>
      </c>
      <c r="M12" s="3">
        <v>0</v>
      </c>
      <c r="O12" s="3">
        <v>0</v>
      </c>
      <c r="Q12" s="3">
        <v>5731814729</v>
      </c>
      <c r="S12" s="3">
        <v>5731814729</v>
      </c>
      <c r="U12" s="8">
        <v>1.4310370190370375E-2</v>
      </c>
    </row>
    <row r="13" spans="1:21">
      <c r="A13" s="1" t="s">
        <v>42</v>
      </c>
      <c r="C13" s="3">
        <v>0</v>
      </c>
      <c r="E13" s="7">
        <v>2823798177</v>
      </c>
      <c r="G13" s="3">
        <v>6050781534</v>
      </c>
      <c r="I13" s="7">
        <v>8874579711</v>
      </c>
      <c r="K13" s="8">
        <v>9.5603636753282137E-2</v>
      </c>
      <c r="M13" s="3">
        <v>1650000000</v>
      </c>
      <c r="O13" s="3">
        <v>26230966653</v>
      </c>
      <c r="Q13" s="3">
        <v>7099148297</v>
      </c>
      <c r="S13" s="3">
        <v>34980114950</v>
      </c>
      <c r="U13" s="8">
        <v>8.7333317265741839E-2</v>
      </c>
    </row>
    <row r="14" spans="1:21">
      <c r="A14" s="1" t="s">
        <v>53</v>
      </c>
      <c r="C14" s="3">
        <v>0</v>
      </c>
      <c r="E14" s="7">
        <v>608163018</v>
      </c>
      <c r="G14" s="3">
        <v>6677028</v>
      </c>
      <c r="I14" s="7">
        <v>614840046</v>
      </c>
      <c r="K14" s="8">
        <v>6.6235186716838632E-3</v>
      </c>
      <c r="M14" s="3">
        <v>0</v>
      </c>
      <c r="O14" s="3">
        <v>608163018</v>
      </c>
      <c r="Q14" s="3">
        <v>6677028</v>
      </c>
      <c r="S14" s="3">
        <v>614840046</v>
      </c>
      <c r="U14" s="8">
        <v>1.5350441495619301E-3</v>
      </c>
    </row>
    <row r="15" spans="1:21">
      <c r="A15" s="1" t="s">
        <v>52</v>
      </c>
      <c r="C15" s="3">
        <v>0</v>
      </c>
      <c r="E15" s="7">
        <v>-116</v>
      </c>
      <c r="G15" s="3">
        <v>872088881</v>
      </c>
      <c r="I15" s="7">
        <v>872088765</v>
      </c>
      <c r="K15" s="8">
        <v>9.394795046162658E-3</v>
      </c>
      <c r="M15" s="3">
        <v>0</v>
      </c>
      <c r="O15" s="3">
        <v>0</v>
      </c>
      <c r="Q15" s="3">
        <v>872088881</v>
      </c>
      <c r="S15" s="3">
        <v>872088881</v>
      </c>
      <c r="U15" s="8">
        <v>2.1773060219260022E-3</v>
      </c>
    </row>
    <row r="16" spans="1:21">
      <c r="A16" s="1" t="s">
        <v>24</v>
      </c>
      <c r="C16" s="3">
        <v>0</v>
      </c>
      <c r="E16" s="7">
        <v>3078341655</v>
      </c>
      <c r="G16" s="3">
        <v>2517833863</v>
      </c>
      <c r="I16" s="7">
        <v>5596175518</v>
      </c>
      <c r="K16" s="8">
        <v>6.0286204964426007E-2</v>
      </c>
      <c r="M16" s="3">
        <v>1050000000</v>
      </c>
      <c r="O16" s="3">
        <v>9467981280</v>
      </c>
      <c r="Q16" s="3">
        <v>2517833863</v>
      </c>
      <c r="S16" s="3">
        <v>13035815143</v>
      </c>
      <c r="U16" s="8">
        <v>3.2545947356904865E-2</v>
      </c>
    </row>
    <row r="17" spans="1:21">
      <c r="A17" s="1" t="s">
        <v>35</v>
      </c>
      <c r="C17" s="3">
        <v>0</v>
      </c>
      <c r="E17" s="7">
        <v>-8349492711</v>
      </c>
      <c r="G17" s="3">
        <v>10981027082</v>
      </c>
      <c r="I17" s="7">
        <v>2631534371</v>
      </c>
      <c r="K17" s="8">
        <v>2.8348864318275636E-2</v>
      </c>
      <c r="M17" s="3">
        <v>0</v>
      </c>
      <c r="O17" s="3">
        <v>0</v>
      </c>
      <c r="Q17" s="3">
        <v>10971895649</v>
      </c>
      <c r="S17" s="3">
        <v>10971895649</v>
      </c>
      <c r="U17" s="8">
        <v>2.7393050168370858E-2</v>
      </c>
    </row>
    <row r="18" spans="1:21">
      <c r="A18" s="1" t="s">
        <v>183</v>
      </c>
      <c r="C18" s="3">
        <v>0</v>
      </c>
      <c r="E18" s="7">
        <v>0</v>
      </c>
      <c r="G18" s="3">
        <v>0</v>
      </c>
      <c r="I18" s="7">
        <v>0</v>
      </c>
      <c r="K18" s="8">
        <v>0</v>
      </c>
      <c r="M18" s="3">
        <v>0</v>
      </c>
      <c r="O18" s="3">
        <v>0</v>
      </c>
      <c r="Q18" s="3">
        <v>10024575267</v>
      </c>
      <c r="S18" s="3">
        <v>10024575267</v>
      </c>
      <c r="U18" s="8">
        <v>2.5027916960782305E-2</v>
      </c>
    </row>
    <row r="19" spans="1:21">
      <c r="A19" s="1" t="s">
        <v>41</v>
      </c>
      <c r="C19" s="3">
        <v>0</v>
      </c>
      <c r="E19" s="7">
        <v>561471750</v>
      </c>
      <c r="G19" s="3">
        <v>0</v>
      </c>
      <c r="I19" s="7">
        <v>561471750</v>
      </c>
      <c r="K19" s="8">
        <v>6.048595311808974E-3</v>
      </c>
      <c r="M19" s="3">
        <v>2419049600</v>
      </c>
      <c r="O19" s="3">
        <v>7617395901</v>
      </c>
      <c r="Q19" s="3">
        <v>12028080052</v>
      </c>
      <c r="S19" s="3">
        <v>22064525553</v>
      </c>
      <c r="U19" s="8">
        <v>5.5087532250611339E-2</v>
      </c>
    </row>
    <row r="20" spans="1:21">
      <c r="A20" s="1" t="s">
        <v>21</v>
      </c>
      <c r="C20" s="3">
        <v>0</v>
      </c>
      <c r="E20" s="7">
        <v>415489095</v>
      </c>
      <c r="G20" s="3">
        <v>0</v>
      </c>
      <c r="I20" s="7">
        <v>415489095</v>
      </c>
      <c r="K20" s="8">
        <v>4.4759605307386407E-3</v>
      </c>
      <c r="M20" s="3">
        <v>4417332600</v>
      </c>
      <c r="O20" s="3">
        <v>10803230436</v>
      </c>
      <c r="Q20" s="3">
        <v>1062252848</v>
      </c>
      <c r="S20" s="3">
        <v>16282815884</v>
      </c>
      <c r="U20" s="8">
        <v>4.065259155407757E-2</v>
      </c>
    </row>
    <row r="21" spans="1:21">
      <c r="A21" s="1" t="s">
        <v>47</v>
      </c>
      <c r="C21" s="3">
        <v>0</v>
      </c>
      <c r="E21" s="7">
        <v>4821329129</v>
      </c>
      <c r="G21" s="3">
        <v>0</v>
      </c>
      <c r="I21" s="7">
        <v>4821329129</v>
      </c>
      <c r="K21" s="8">
        <v>5.1938977813856965E-2</v>
      </c>
      <c r="M21" s="3">
        <v>78750000</v>
      </c>
      <c r="O21" s="3">
        <v>11765054242</v>
      </c>
      <c r="Q21" s="3">
        <v>83683878</v>
      </c>
      <c r="S21" s="3">
        <v>11927488120</v>
      </c>
      <c r="U21" s="8">
        <v>2.9778835937396674E-2</v>
      </c>
    </row>
    <row r="22" spans="1:21">
      <c r="A22" s="1" t="s">
        <v>184</v>
      </c>
      <c r="C22" s="3">
        <v>0</v>
      </c>
      <c r="E22" s="7">
        <v>0</v>
      </c>
      <c r="G22" s="3">
        <v>0</v>
      </c>
      <c r="I22" s="7">
        <v>0</v>
      </c>
      <c r="K22" s="8">
        <v>0</v>
      </c>
      <c r="M22" s="3">
        <v>0</v>
      </c>
      <c r="O22" s="3">
        <v>0</v>
      </c>
      <c r="Q22" s="3">
        <v>3104232049</v>
      </c>
      <c r="S22" s="3">
        <v>3104232049</v>
      </c>
      <c r="U22" s="8">
        <v>7.750199871821772E-3</v>
      </c>
    </row>
    <row r="23" spans="1:21">
      <c r="A23" s="1" t="s">
        <v>22</v>
      </c>
      <c r="C23" s="3">
        <v>0</v>
      </c>
      <c r="E23" s="7">
        <v>723496455</v>
      </c>
      <c r="G23" s="3">
        <v>0</v>
      </c>
      <c r="I23" s="7">
        <v>723496455</v>
      </c>
      <c r="K23" s="8">
        <v>7.7940471017881353E-3</v>
      </c>
      <c r="M23" s="3">
        <v>599368421</v>
      </c>
      <c r="O23" s="3">
        <v>3312121298</v>
      </c>
      <c r="Q23" s="3">
        <v>3332546470</v>
      </c>
      <c r="S23" s="3">
        <v>7244036189</v>
      </c>
      <c r="U23" s="8">
        <v>1.8085867118582823E-2</v>
      </c>
    </row>
    <row r="24" spans="1:21">
      <c r="A24" s="1" t="s">
        <v>20</v>
      </c>
      <c r="C24" s="3">
        <v>0</v>
      </c>
      <c r="E24" s="7">
        <v>3095313547</v>
      </c>
      <c r="G24" s="3">
        <v>0</v>
      </c>
      <c r="I24" s="7">
        <v>3095313547</v>
      </c>
      <c r="K24" s="8">
        <v>3.3345041863571956E-2</v>
      </c>
      <c r="M24" s="3">
        <v>1440000000</v>
      </c>
      <c r="O24" s="3">
        <v>12345102562</v>
      </c>
      <c r="Q24" s="3">
        <v>669163716</v>
      </c>
      <c r="S24" s="3">
        <v>14454266278</v>
      </c>
      <c r="U24" s="8">
        <v>3.6087332031482858E-2</v>
      </c>
    </row>
    <row r="25" spans="1:21">
      <c r="A25" s="1" t="s">
        <v>45</v>
      </c>
      <c r="C25" s="3">
        <v>0</v>
      </c>
      <c r="E25" s="7">
        <v>-584066284</v>
      </c>
      <c r="G25" s="3">
        <v>0</v>
      </c>
      <c r="I25" s="7">
        <v>-584066284</v>
      </c>
      <c r="K25" s="8">
        <v>-6.2920005987622514E-3</v>
      </c>
      <c r="M25" s="3">
        <v>1813757700</v>
      </c>
      <c r="O25" s="3">
        <v>15639658478</v>
      </c>
      <c r="Q25" s="3">
        <v>2803205598</v>
      </c>
      <c r="S25" s="3">
        <v>20256621776</v>
      </c>
      <c r="U25" s="8">
        <v>5.057381826286831E-2</v>
      </c>
    </row>
    <row r="26" spans="1:21">
      <c r="A26" s="1" t="s">
        <v>187</v>
      </c>
      <c r="C26" s="3">
        <v>0</v>
      </c>
      <c r="E26" s="7">
        <v>0</v>
      </c>
      <c r="G26" s="3">
        <v>0</v>
      </c>
      <c r="I26" s="7">
        <v>0</v>
      </c>
      <c r="K26" s="8">
        <v>0</v>
      </c>
      <c r="M26" s="3">
        <v>0</v>
      </c>
      <c r="O26" s="3">
        <v>0</v>
      </c>
      <c r="Q26" s="3">
        <v>1764102382</v>
      </c>
      <c r="S26" s="3">
        <v>1764102382</v>
      </c>
      <c r="U26" s="8">
        <v>4.4043569678565882E-3</v>
      </c>
    </row>
    <row r="27" spans="1:21">
      <c r="A27" s="1" t="s">
        <v>172</v>
      </c>
      <c r="C27" s="3">
        <v>0</v>
      </c>
      <c r="E27" s="7">
        <v>0</v>
      </c>
      <c r="G27" s="3">
        <v>0</v>
      </c>
      <c r="I27" s="7">
        <v>0</v>
      </c>
      <c r="K27" s="8">
        <v>0</v>
      </c>
      <c r="M27" s="3">
        <v>768000000</v>
      </c>
      <c r="O27" s="3">
        <v>0</v>
      </c>
      <c r="Q27" s="3">
        <v>1182961289</v>
      </c>
      <c r="S27" s="3">
        <v>1950961289</v>
      </c>
      <c r="U27" s="8">
        <v>4.8708793973079164E-3</v>
      </c>
    </row>
    <row r="28" spans="1:21">
      <c r="A28" s="1" t="s">
        <v>186</v>
      </c>
      <c r="C28" s="3">
        <v>0</v>
      </c>
      <c r="E28" s="7">
        <v>0</v>
      </c>
      <c r="G28" s="3">
        <v>0</v>
      </c>
      <c r="I28" s="7">
        <v>0</v>
      </c>
      <c r="K28" s="8">
        <v>0</v>
      </c>
      <c r="M28" s="3">
        <v>0</v>
      </c>
      <c r="O28" s="3">
        <v>0</v>
      </c>
      <c r="Q28" s="3">
        <v>9574773517</v>
      </c>
      <c r="S28" s="3">
        <v>9574773517</v>
      </c>
      <c r="U28" s="8">
        <v>2.3904916679177001E-2</v>
      </c>
    </row>
    <row r="29" spans="1:21">
      <c r="A29" s="1" t="s">
        <v>185</v>
      </c>
      <c r="C29" s="3">
        <v>0</v>
      </c>
      <c r="E29" s="7">
        <v>0</v>
      </c>
      <c r="G29" s="3">
        <v>0</v>
      </c>
      <c r="I29" s="7">
        <v>0</v>
      </c>
      <c r="K29" s="8">
        <v>0</v>
      </c>
      <c r="M29" s="3">
        <v>0</v>
      </c>
      <c r="O29" s="3">
        <v>0</v>
      </c>
      <c r="Q29" s="3">
        <v>213747956</v>
      </c>
      <c r="S29" s="3">
        <v>213747956</v>
      </c>
      <c r="U29" s="8">
        <v>5.3365513758129679E-4</v>
      </c>
    </row>
    <row r="30" spans="1:21">
      <c r="A30" s="1" t="s">
        <v>27</v>
      </c>
      <c r="C30" s="3">
        <v>0</v>
      </c>
      <c r="E30" s="7">
        <v>2973720750</v>
      </c>
      <c r="G30" s="3">
        <v>0</v>
      </c>
      <c r="I30" s="7">
        <v>2973720750</v>
      </c>
      <c r="K30" s="8">
        <v>3.2035152947729011E-2</v>
      </c>
      <c r="M30" s="3">
        <v>3360000000</v>
      </c>
      <c r="O30" s="3">
        <v>20729459265</v>
      </c>
      <c r="Q30" s="3">
        <v>4432205017</v>
      </c>
      <c r="S30" s="3">
        <v>28521664282</v>
      </c>
      <c r="U30" s="8">
        <v>7.1208787027924936E-2</v>
      </c>
    </row>
    <row r="31" spans="1:21">
      <c r="A31" s="1" t="s">
        <v>182</v>
      </c>
      <c r="C31" s="3">
        <v>0</v>
      </c>
      <c r="E31" s="7">
        <v>0</v>
      </c>
      <c r="G31" s="3">
        <v>0</v>
      </c>
      <c r="I31" s="7">
        <v>0</v>
      </c>
      <c r="K31" s="8">
        <v>0</v>
      </c>
      <c r="M31" s="3">
        <v>0</v>
      </c>
      <c r="O31" s="3">
        <v>0</v>
      </c>
      <c r="Q31" s="3">
        <v>2380732091</v>
      </c>
      <c r="S31" s="3">
        <v>2380732091</v>
      </c>
      <c r="U31" s="8">
        <v>5.943869290459149E-3</v>
      </c>
    </row>
    <row r="32" spans="1:21">
      <c r="A32" s="1" t="s">
        <v>17</v>
      </c>
      <c r="C32" s="3">
        <v>0</v>
      </c>
      <c r="E32" s="7">
        <v>5746420750</v>
      </c>
      <c r="G32" s="3">
        <v>0</v>
      </c>
      <c r="I32" s="7">
        <v>5746420750</v>
      </c>
      <c r="K32" s="8">
        <v>6.1904759425798019E-2</v>
      </c>
      <c r="M32" s="3">
        <v>296400000</v>
      </c>
      <c r="O32" s="3">
        <v>11835862225</v>
      </c>
      <c r="Q32" s="3">
        <v>1566881502</v>
      </c>
      <c r="S32" s="3">
        <v>13699143727</v>
      </c>
      <c r="U32" s="8">
        <v>3.4202050710501967E-2</v>
      </c>
    </row>
    <row r="33" spans="1:21">
      <c r="A33" s="1" t="s">
        <v>39</v>
      </c>
      <c r="C33" s="3">
        <v>0</v>
      </c>
      <c r="E33" s="7">
        <v>4183311125</v>
      </c>
      <c r="G33" s="3">
        <v>0</v>
      </c>
      <c r="I33" s="7">
        <v>4183311125</v>
      </c>
      <c r="K33" s="8">
        <v>4.5065768773786617E-2</v>
      </c>
      <c r="M33" s="3">
        <v>5700000000</v>
      </c>
      <c r="O33" s="3">
        <v>11443487123</v>
      </c>
      <c r="Q33" s="3">
        <v>366222175</v>
      </c>
      <c r="S33" s="3">
        <v>17509709298</v>
      </c>
      <c r="U33" s="8">
        <v>4.3715722476582196E-2</v>
      </c>
    </row>
    <row r="34" spans="1:21">
      <c r="A34" s="1" t="s">
        <v>19</v>
      </c>
      <c r="C34" s="3">
        <v>0</v>
      </c>
      <c r="E34" s="7">
        <v>826716941</v>
      </c>
      <c r="G34" s="3">
        <v>0</v>
      </c>
      <c r="I34" s="7">
        <v>826716941</v>
      </c>
      <c r="K34" s="8">
        <v>8.9060156873888244E-3</v>
      </c>
      <c r="M34" s="3">
        <v>240000000</v>
      </c>
      <c r="O34" s="3">
        <v>3312431352</v>
      </c>
      <c r="Q34" s="7">
        <v>-2953</v>
      </c>
      <c r="S34" s="3">
        <v>3552428399</v>
      </c>
      <c r="U34" s="8">
        <v>8.869192021728858E-3</v>
      </c>
    </row>
    <row r="35" spans="1:21">
      <c r="A35" s="1" t="s">
        <v>188</v>
      </c>
      <c r="C35" s="3">
        <v>0</v>
      </c>
      <c r="E35" s="7">
        <v>0</v>
      </c>
      <c r="G35" s="3">
        <v>0</v>
      </c>
      <c r="I35" s="7">
        <v>0</v>
      </c>
      <c r="K35" s="8">
        <v>0</v>
      </c>
      <c r="M35" s="3">
        <v>0</v>
      </c>
      <c r="O35" s="3">
        <v>0</v>
      </c>
      <c r="Q35" s="3">
        <v>200439485</v>
      </c>
      <c r="S35" s="3">
        <v>200439485</v>
      </c>
      <c r="U35" s="8">
        <v>5.0042846231661406E-4</v>
      </c>
    </row>
    <row r="36" spans="1:21">
      <c r="A36" s="1" t="s">
        <v>177</v>
      </c>
      <c r="C36" s="3">
        <v>0</v>
      </c>
      <c r="E36" s="7">
        <v>0</v>
      </c>
      <c r="G36" s="3">
        <v>0</v>
      </c>
      <c r="I36" s="7">
        <v>0</v>
      </c>
      <c r="K36" s="8">
        <v>0</v>
      </c>
      <c r="M36" s="3">
        <v>1665841200</v>
      </c>
      <c r="O36" s="3">
        <v>0</v>
      </c>
      <c r="Q36" s="3">
        <v>11015675075</v>
      </c>
      <c r="S36" s="3">
        <v>12681516275</v>
      </c>
      <c r="U36" s="8">
        <v>3.1661384927931566E-2</v>
      </c>
    </row>
    <row r="37" spans="1:21">
      <c r="A37" s="1" t="s">
        <v>37</v>
      </c>
      <c r="C37" s="3">
        <v>0</v>
      </c>
      <c r="E37" s="7">
        <v>9327852441</v>
      </c>
      <c r="G37" s="3">
        <v>0</v>
      </c>
      <c r="I37" s="7">
        <v>9327852441</v>
      </c>
      <c r="K37" s="8">
        <v>0.10048663097275776</v>
      </c>
      <c r="M37" s="3">
        <v>3000001569</v>
      </c>
      <c r="O37" s="3">
        <v>26249261633</v>
      </c>
      <c r="Q37" s="3">
        <v>815776313</v>
      </c>
      <c r="S37" s="7">
        <v>30065039515</v>
      </c>
      <c r="U37" s="8">
        <v>7.5062064213444218E-2</v>
      </c>
    </row>
    <row r="38" spans="1:21">
      <c r="A38" s="1" t="s">
        <v>43</v>
      </c>
      <c r="C38" s="3">
        <v>0</v>
      </c>
      <c r="E38" s="7">
        <v>5085116224</v>
      </c>
      <c r="G38" s="3">
        <v>0</v>
      </c>
      <c r="I38" s="7">
        <v>5085116224</v>
      </c>
      <c r="K38" s="8">
        <v>5.478069048441022E-2</v>
      </c>
      <c r="M38" s="3">
        <v>1431929137</v>
      </c>
      <c r="O38" s="3">
        <v>4774311562</v>
      </c>
      <c r="Q38" s="3">
        <v>0</v>
      </c>
      <c r="S38" s="7">
        <v>6206240699</v>
      </c>
      <c r="U38" s="8">
        <v>1.5494848680974E-2</v>
      </c>
    </row>
    <row r="39" spans="1:21">
      <c r="A39" s="1" t="s">
        <v>32</v>
      </c>
      <c r="C39" s="3">
        <v>0</v>
      </c>
      <c r="E39" s="7">
        <v>4004174900</v>
      </c>
      <c r="G39" s="3">
        <v>0</v>
      </c>
      <c r="I39" s="7">
        <v>4004174900</v>
      </c>
      <c r="K39" s="8">
        <v>4.3135978840971374E-2</v>
      </c>
      <c r="M39" s="3">
        <v>1600000000</v>
      </c>
      <c r="O39" s="3">
        <v>11348328187</v>
      </c>
      <c r="Q39" s="3">
        <v>0</v>
      </c>
      <c r="S39" s="7">
        <v>12948328187</v>
      </c>
      <c r="U39" s="8">
        <v>3.232752251479433E-2</v>
      </c>
    </row>
    <row r="40" spans="1:21">
      <c r="A40" s="1" t="s">
        <v>23</v>
      </c>
      <c r="C40" s="3">
        <v>0</v>
      </c>
      <c r="E40" s="7">
        <v>1374274945</v>
      </c>
      <c r="G40" s="3">
        <v>0</v>
      </c>
      <c r="I40" s="7">
        <v>1374274945</v>
      </c>
      <c r="K40" s="8">
        <v>1.4804721679164688E-2</v>
      </c>
      <c r="M40" s="3">
        <v>3387156200</v>
      </c>
      <c r="O40" s="3">
        <v>2864613871</v>
      </c>
      <c r="Q40" s="3">
        <v>0</v>
      </c>
      <c r="S40" s="7">
        <v>6251770071</v>
      </c>
      <c r="U40" s="8">
        <v>1.5608519865173066E-2</v>
      </c>
    </row>
    <row r="41" spans="1:21">
      <c r="A41" s="1" t="s">
        <v>29</v>
      </c>
      <c r="C41" s="3">
        <v>0</v>
      </c>
      <c r="E41" s="7">
        <v>1523994750</v>
      </c>
      <c r="G41" s="3">
        <v>0</v>
      </c>
      <c r="I41" s="7">
        <v>1523994750</v>
      </c>
      <c r="K41" s="8">
        <v>1.6417615846338645E-2</v>
      </c>
      <c r="M41" s="3">
        <v>1200000000</v>
      </c>
      <c r="O41" s="3">
        <v>6025627104</v>
      </c>
      <c r="Q41" s="3">
        <v>0</v>
      </c>
      <c r="S41" s="7">
        <v>7225627104</v>
      </c>
      <c r="U41" s="8">
        <v>1.80399059642763E-2</v>
      </c>
    </row>
    <row r="42" spans="1:21">
      <c r="A42" s="1" t="s">
        <v>30</v>
      </c>
      <c r="C42" s="3">
        <v>0</v>
      </c>
      <c r="E42" s="7">
        <v>1319725980</v>
      </c>
      <c r="G42" s="3">
        <v>0</v>
      </c>
      <c r="I42" s="7">
        <v>1319725980</v>
      </c>
      <c r="K42" s="8">
        <v>1.4217079266232904E-2</v>
      </c>
      <c r="M42" s="3">
        <v>360000000</v>
      </c>
      <c r="O42" s="3">
        <v>3461081040</v>
      </c>
      <c r="Q42" s="3">
        <v>0</v>
      </c>
      <c r="S42" s="7">
        <v>3821081040</v>
      </c>
      <c r="U42" s="8">
        <v>9.53992527587251E-3</v>
      </c>
    </row>
    <row r="43" spans="1:21">
      <c r="A43" s="1" t="s">
        <v>40</v>
      </c>
      <c r="C43" s="3">
        <v>0</v>
      </c>
      <c r="E43" s="7">
        <v>1321036160</v>
      </c>
      <c r="G43" s="3">
        <v>0</v>
      </c>
      <c r="I43" s="7">
        <v>1321036160</v>
      </c>
      <c r="K43" s="8">
        <v>1.4231193509034302E-2</v>
      </c>
      <c r="M43" s="3">
        <v>0</v>
      </c>
      <c r="O43" s="3">
        <v>1487121974</v>
      </c>
      <c r="Q43" s="3">
        <v>0</v>
      </c>
      <c r="S43" s="7">
        <v>1487121974</v>
      </c>
      <c r="U43" s="8">
        <v>3.7128321434575012E-3</v>
      </c>
    </row>
    <row r="44" spans="1:21">
      <c r="A44" s="1" t="s">
        <v>25</v>
      </c>
      <c r="C44" s="3">
        <v>0</v>
      </c>
      <c r="E44" s="7">
        <v>3988231875</v>
      </c>
      <c r="G44" s="3">
        <v>0</v>
      </c>
      <c r="I44" s="7">
        <v>3988231875</v>
      </c>
      <c r="K44" s="8">
        <v>4.2964228603722475E-2</v>
      </c>
      <c r="M44" s="3">
        <v>0</v>
      </c>
      <c r="O44" s="3">
        <v>7051717997</v>
      </c>
      <c r="Q44" s="3">
        <v>0</v>
      </c>
      <c r="S44" s="7">
        <v>7051717997</v>
      </c>
      <c r="U44" s="8">
        <v>1.7605714731950699E-2</v>
      </c>
    </row>
    <row r="45" spans="1:21">
      <c r="A45" s="1" t="s">
        <v>50</v>
      </c>
      <c r="C45" s="3">
        <v>0</v>
      </c>
      <c r="E45" s="7">
        <v>82134411</v>
      </c>
      <c r="G45" s="3">
        <v>0</v>
      </c>
      <c r="I45" s="7">
        <v>82134411</v>
      </c>
      <c r="K45" s="8">
        <v>8.8481355172863362E-4</v>
      </c>
      <c r="M45" s="3">
        <v>0</v>
      </c>
      <c r="O45" s="3">
        <v>82134411</v>
      </c>
      <c r="Q45" s="3">
        <v>0</v>
      </c>
      <c r="S45" s="7">
        <v>82134411</v>
      </c>
      <c r="U45" s="8">
        <v>2.0506137800149901E-4</v>
      </c>
    </row>
    <row r="46" spans="1:21">
      <c r="A46" s="1" t="s">
        <v>28</v>
      </c>
      <c r="C46" s="3">
        <v>0</v>
      </c>
      <c r="E46" s="7">
        <v>3327008078</v>
      </c>
      <c r="G46" s="3">
        <v>0</v>
      </c>
      <c r="I46" s="7">
        <v>3327008078</v>
      </c>
      <c r="K46" s="8">
        <v>3.5841029335743763E-2</v>
      </c>
      <c r="M46" s="3">
        <v>0</v>
      </c>
      <c r="O46" s="3">
        <v>18938795089</v>
      </c>
      <c r="Q46" s="3">
        <v>0</v>
      </c>
      <c r="S46" s="7">
        <v>18938795089</v>
      </c>
      <c r="U46" s="8">
        <v>4.72836582299027E-2</v>
      </c>
    </row>
    <row r="47" spans="1:21">
      <c r="A47" s="1" t="s">
        <v>15</v>
      </c>
      <c r="C47" s="3">
        <v>0</v>
      </c>
      <c r="E47" s="7">
        <v>4933623550</v>
      </c>
      <c r="G47" s="3">
        <v>0</v>
      </c>
      <c r="I47" s="7">
        <v>4933623550</v>
      </c>
      <c r="K47" s="8">
        <v>5.3148697641084076E-2</v>
      </c>
      <c r="M47" s="3">
        <v>0</v>
      </c>
      <c r="O47" s="3">
        <v>8818826836</v>
      </c>
      <c r="Q47" s="3">
        <v>0</v>
      </c>
      <c r="S47" s="7">
        <v>8818826836</v>
      </c>
      <c r="U47" s="8">
        <v>2.2017577789006801E-2</v>
      </c>
    </row>
    <row r="48" spans="1:21">
      <c r="A48" s="1" t="s">
        <v>51</v>
      </c>
      <c r="C48" s="3">
        <v>0</v>
      </c>
      <c r="E48" s="7">
        <v>1171864907</v>
      </c>
      <c r="G48" s="3">
        <v>0</v>
      </c>
      <c r="I48" s="7">
        <v>1171864907</v>
      </c>
      <c r="K48" s="8">
        <v>1.2624208755923445E-2</v>
      </c>
      <c r="M48" s="3">
        <v>0</v>
      </c>
      <c r="O48" s="3">
        <v>1171864907</v>
      </c>
      <c r="Q48" s="3">
        <v>0</v>
      </c>
      <c r="S48" s="7">
        <v>1171864907</v>
      </c>
      <c r="U48" s="8">
        <v>2.9257436649910169E-3</v>
      </c>
    </row>
    <row r="49" spans="1:21">
      <c r="A49" s="1" t="s">
        <v>26</v>
      </c>
      <c r="C49" s="3">
        <v>0</v>
      </c>
      <c r="E49" s="7">
        <v>1853748000</v>
      </c>
      <c r="G49" s="3">
        <v>0</v>
      </c>
      <c r="I49" s="7">
        <v>1853748000</v>
      </c>
      <c r="K49" s="8">
        <v>1.9969965473908995E-2</v>
      </c>
      <c r="M49" s="3">
        <v>0</v>
      </c>
      <c r="O49" s="3">
        <v>5798706978</v>
      </c>
      <c r="Q49" s="3">
        <v>0</v>
      </c>
      <c r="S49" s="7">
        <v>5798706978</v>
      </c>
      <c r="U49" s="8">
        <v>1.4477377131682212E-2</v>
      </c>
    </row>
    <row r="50" spans="1:21">
      <c r="A50" s="1" t="s">
        <v>38</v>
      </c>
      <c r="C50" s="3">
        <v>0</v>
      </c>
      <c r="E50" s="7">
        <v>4875559656</v>
      </c>
      <c r="G50" s="3">
        <v>0</v>
      </c>
      <c r="I50" s="7">
        <v>4875559656</v>
      </c>
      <c r="K50" s="8">
        <v>5.2523189773531036E-2</v>
      </c>
      <c r="M50" s="3">
        <v>0</v>
      </c>
      <c r="O50" s="3">
        <v>4725318862</v>
      </c>
      <c r="Q50" s="3">
        <v>0</v>
      </c>
      <c r="S50" s="7">
        <v>4725318862</v>
      </c>
      <c r="U50" s="8">
        <v>1.1797496147360149E-2</v>
      </c>
    </row>
    <row r="51" spans="1:21">
      <c r="A51" s="1" t="s">
        <v>34</v>
      </c>
      <c r="C51" s="3">
        <v>0</v>
      </c>
      <c r="E51" s="7">
        <v>504232678</v>
      </c>
      <c r="G51" s="3">
        <v>0</v>
      </c>
      <c r="I51" s="7">
        <v>504232678</v>
      </c>
      <c r="K51" s="8">
        <v>5.4319730462159214E-3</v>
      </c>
      <c r="M51" s="3">
        <v>0</v>
      </c>
      <c r="O51" s="7">
        <v>-293282094</v>
      </c>
      <c r="Q51" s="3">
        <v>0</v>
      </c>
      <c r="S51" s="7">
        <v>-293282094</v>
      </c>
      <c r="U51" s="8">
        <v>-7.3222452814332797E-4</v>
      </c>
    </row>
    <row r="52" spans="1:21">
      <c r="A52" s="1" t="s">
        <v>48</v>
      </c>
      <c r="C52" s="3">
        <v>0</v>
      </c>
      <c r="E52" s="7">
        <v>268540676</v>
      </c>
      <c r="G52" s="3">
        <v>0</v>
      </c>
      <c r="I52" s="7">
        <v>268540676</v>
      </c>
      <c r="K52" s="8">
        <v>2.8929218146480436E-3</v>
      </c>
      <c r="M52" s="3">
        <v>0</v>
      </c>
      <c r="O52" s="3">
        <v>268540676</v>
      </c>
      <c r="Q52" s="3">
        <v>0</v>
      </c>
      <c r="S52" s="7">
        <v>268540676</v>
      </c>
      <c r="U52" s="8">
        <v>6.7045371604374285E-4</v>
      </c>
    </row>
    <row r="53" spans="1:21">
      <c r="A53" s="1" t="s">
        <v>33</v>
      </c>
      <c r="C53" s="3">
        <v>0</v>
      </c>
      <c r="E53" s="7">
        <v>37583162</v>
      </c>
      <c r="G53" s="3">
        <v>0</v>
      </c>
      <c r="I53" s="7">
        <v>37583162</v>
      </c>
      <c r="K53" s="8">
        <v>4.048740430416262E-4</v>
      </c>
      <c r="M53" s="3">
        <v>0</v>
      </c>
      <c r="O53" s="7">
        <v>-26264532</v>
      </c>
      <c r="Q53" s="3">
        <v>0</v>
      </c>
      <c r="S53" s="7">
        <v>-26264532</v>
      </c>
      <c r="U53" s="8">
        <v>-6.5573503954200951E-5</v>
      </c>
    </row>
    <row r="54" spans="1:21">
      <c r="A54" s="1" t="s">
        <v>49</v>
      </c>
      <c r="C54" s="3">
        <v>0</v>
      </c>
      <c r="E54" s="7">
        <v>197808952</v>
      </c>
      <c r="G54" s="3">
        <v>0</v>
      </c>
      <c r="I54" s="7">
        <v>197808952</v>
      </c>
      <c r="K54" s="8">
        <v>2.1309465697981179E-3</v>
      </c>
      <c r="M54" s="3">
        <v>0</v>
      </c>
      <c r="O54" s="3">
        <v>197808960</v>
      </c>
      <c r="Q54" s="3">
        <v>0</v>
      </c>
      <c r="S54" s="7">
        <v>197808960</v>
      </c>
      <c r="U54" s="8">
        <v>4.9386094603689795E-4</v>
      </c>
    </row>
    <row r="55" spans="1:21">
      <c r="A55" s="1" t="s">
        <v>31</v>
      </c>
      <c r="C55" s="3">
        <v>0</v>
      </c>
      <c r="E55" s="7">
        <v>288875730</v>
      </c>
      <c r="G55" s="3">
        <v>0</v>
      </c>
      <c r="I55" s="7">
        <v>288875730</v>
      </c>
      <c r="K55" s="8">
        <v>3.1119862863508182E-3</v>
      </c>
      <c r="M55" s="3">
        <v>0</v>
      </c>
      <c r="O55" s="3">
        <v>315379336</v>
      </c>
      <c r="Q55" s="3">
        <v>0</v>
      </c>
      <c r="S55" s="7">
        <v>315379336</v>
      </c>
      <c r="U55" s="8">
        <v>7.8739374211081589E-4</v>
      </c>
    </row>
    <row r="56" spans="1:21" ht="23.25" thickBot="1">
      <c r="C56" s="6">
        <f>SUM(C8:C55)</f>
        <v>0</v>
      </c>
      <c r="E56" s="6">
        <f>SUM(E8:E55)</f>
        <v>59316587154</v>
      </c>
      <c r="G56" s="6">
        <f>SUM(G8:G55)</f>
        <v>33510213294</v>
      </c>
      <c r="I56" s="6">
        <f>SUM(I8:I55)</f>
        <v>92826800448</v>
      </c>
      <c r="K56" s="12">
        <f>SUM(K8:K55)</f>
        <v>1.0000000000000002</v>
      </c>
      <c r="M56" s="6">
        <f>SUM(M8:M55)</f>
        <v>38006605501</v>
      </c>
      <c r="O56" s="6">
        <f>SUM(O8:O55)</f>
        <v>258815604181</v>
      </c>
      <c r="Q56" s="6">
        <f>SUM(Q8:Q55)</f>
        <v>103713531375</v>
      </c>
      <c r="S56" s="6">
        <f>SUM(S8:S55)</f>
        <v>400535741057</v>
      </c>
      <c r="U56" s="12">
        <f>SUM(U8:U55)</f>
        <v>0.99999999999999989</v>
      </c>
    </row>
    <row r="57" spans="1:21" ht="23.25" thickTop="1"/>
    <row r="58" spans="1:21">
      <c r="Q58" s="7"/>
      <c r="R58" s="7"/>
      <c r="S58" s="7"/>
    </row>
    <row r="59" spans="1:21">
      <c r="O59" s="3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rightToLeft="1" topLeftCell="A28" workbookViewId="0">
      <selection activeCell="Q32" sqref="Q32"/>
    </sheetView>
  </sheetViews>
  <sheetFormatPr defaultRowHeight="22.5"/>
  <cols>
    <col min="1" max="1" width="36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17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>
      <c r="A3" s="13" t="s">
        <v>129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>
      <c r="A6" s="14" t="s">
        <v>133</v>
      </c>
      <c r="C6" s="15" t="s">
        <v>131</v>
      </c>
      <c r="D6" s="15" t="s">
        <v>131</v>
      </c>
      <c r="E6" s="15" t="s">
        <v>131</v>
      </c>
      <c r="F6" s="15" t="s">
        <v>131</v>
      </c>
      <c r="G6" s="15" t="s">
        <v>131</v>
      </c>
      <c r="H6" s="15" t="s">
        <v>131</v>
      </c>
      <c r="I6" s="15" t="s">
        <v>131</v>
      </c>
      <c r="K6" s="15" t="s">
        <v>132</v>
      </c>
      <c r="L6" s="15" t="s">
        <v>132</v>
      </c>
      <c r="M6" s="15" t="s">
        <v>132</v>
      </c>
      <c r="N6" s="15" t="s">
        <v>132</v>
      </c>
      <c r="O6" s="15" t="s">
        <v>132</v>
      </c>
      <c r="P6" s="15" t="s">
        <v>132</v>
      </c>
      <c r="Q6" s="15" t="s">
        <v>132</v>
      </c>
    </row>
    <row r="7" spans="1:17" ht="24">
      <c r="A7" s="15" t="s">
        <v>133</v>
      </c>
      <c r="C7" s="15" t="s">
        <v>202</v>
      </c>
      <c r="E7" s="15" t="s">
        <v>199</v>
      </c>
      <c r="G7" s="15" t="s">
        <v>200</v>
      </c>
      <c r="I7" s="15" t="s">
        <v>203</v>
      </c>
      <c r="K7" s="15" t="s">
        <v>202</v>
      </c>
      <c r="M7" s="15" t="s">
        <v>199</v>
      </c>
      <c r="O7" s="15" t="s">
        <v>200</v>
      </c>
      <c r="Q7" s="15" t="s">
        <v>203</v>
      </c>
    </row>
    <row r="8" spans="1:17">
      <c r="A8" s="1" t="s">
        <v>70</v>
      </c>
      <c r="C8" s="3">
        <v>0</v>
      </c>
      <c r="E8" s="7">
        <v>-1235047084</v>
      </c>
      <c r="G8" s="3">
        <v>1388178362</v>
      </c>
      <c r="I8" s="3">
        <v>153131278</v>
      </c>
      <c r="K8" s="3">
        <v>0</v>
      </c>
      <c r="M8" s="3">
        <v>0</v>
      </c>
      <c r="O8" s="3">
        <v>1388178362</v>
      </c>
      <c r="Q8" s="3">
        <v>1388178362</v>
      </c>
    </row>
    <row r="9" spans="1:17">
      <c r="A9" s="1" t="s">
        <v>73</v>
      </c>
      <c r="C9" s="3">
        <v>0</v>
      </c>
      <c r="E9" s="7">
        <v>-84826548</v>
      </c>
      <c r="G9" s="3">
        <v>130401909</v>
      </c>
      <c r="I9" s="3">
        <v>45575361</v>
      </c>
      <c r="K9" s="3">
        <v>0</v>
      </c>
      <c r="M9" s="3">
        <v>0</v>
      </c>
      <c r="O9" s="3">
        <v>130401909</v>
      </c>
      <c r="Q9" s="3">
        <v>130401909</v>
      </c>
    </row>
    <row r="10" spans="1:17">
      <c r="A10" s="1" t="s">
        <v>90</v>
      </c>
      <c r="C10" s="3">
        <v>0</v>
      </c>
      <c r="E10" s="7">
        <v>304487593</v>
      </c>
      <c r="G10" s="3">
        <v>396560953</v>
      </c>
      <c r="I10" s="3">
        <v>701048546</v>
      </c>
      <c r="K10" s="3">
        <v>0</v>
      </c>
      <c r="M10" s="3">
        <v>1293082953</v>
      </c>
      <c r="O10" s="3">
        <v>396560953</v>
      </c>
      <c r="Q10" s="3">
        <v>1689643906</v>
      </c>
    </row>
    <row r="11" spans="1:17">
      <c r="A11" s="1" t="s">
        <v>84</v>
      </c>
      <c r="C11" s="3">
        <v>0</v>
      </c>
      <c r="E11" s="7">
        <v>1787454509</v>
      </c>
      <c r="G11" s="3">
        <v>1676548460</v>
      </c>
      <c r="I11" s="3">
        <v>3464002969</v>
      </c>
      <c r="K11" s="3">
        <v>0</v>
      </c>
      <c r="M11" s="3">
        <v>7152564546</v>
      </c>
      <c r="O11" s="3">
        <v>1676548460</v>
      </c>
      <c r="Q11" s="3">
        <v>8829113006</v>
      </c>
    </row>
    <row r="12" spans="1:17">
      <c r="A12" s="1" t="s">
        <v>78</v>
      </c>
      <c r="C12" s="3">
        <v>0</v>
      </c>
      <c r="E12" s="7">
        <v>-8257297</v>
      </c>
      <c r="G12" s="3">
        <v>13647650</v>
      </c>
      <c r="I12" s="3">
        <v>5390353</v>
      </c>
      <c r="K12" s="3">
        <v>0</v>
      </c>
      <c r="M12" s="3">
        <v>0</v>
      </c>
      <c r="O12" s="3">
        <v>13647650</v>
      </c>
      <c r="Q12" s="3">
        <v>13647650</v>
      </c>
    </row>
    <row r="13" spans="1:17">
      <c r="A13" s="1" t="s">
        <v>143</v>
      </c>
      <c r="C13" s="3">
        <v>0</v>
      </c>
      <c r="E13" s="7">
        <v>0</v>
      </c>
      <c r="G13" s="3">
        <v>0</v>
      </c>
      <c r="I13" s="3">
        <v>0</v>
      </c>
      <c r="K13" s="3">
        <v>0</v>
      </c>
      <c r="M13" s="3">
        <v>0</v>
      </c>
      <c r="O13" s="3">
        <v>3396450666</v>
      </c>
      <c r="Q13" s="3">
        <v>3396450666</v>
      </c>
    </row>
    <row r="14" spans="1:17">
      <c r="A14" s="1" t="s">
        <v>142</v>
      </c>
      <c r="C14" s="3">
        <v>0</v>
      </c>
      <c r="E14" s="7">
        <v>0</v>
      </c>
      <c r="G14" s="3">
        <v>0</v>
      </c>
      <c r="I14" s="3">
        <v>0</v>
      </c>
      <c r="K14" s="3">
        <v>0</v>
      </c>
      <c r="M14" s="3">
        <v>0</v>
      </c>
      <c r="O14" s="3">
        <v>2813117289</v>
      </c>
      <c r="Q14" s="3">
        <v>2813117289</v>
      </c>
    </row>
    <row r="15" spans="1:17">
      <c r="A15" s="1" t="s">
        <v>146</v>
      </c>
      <c r="C15" s="3">
        <v>0</v>
      </c>
      <c r="E15" s="7">
        <v>0</v>
      </c>
      <c r="G15" s="3">
        <v>0</v>
      </c>
      <c r="I15" s="3">
        <v>0</v>
      </c>
      <c r="K15" s="3">
        <v>0</v>
      </c>
      <c r="M15" s="3">
        <v>0</v>
      </c>
      <c r="O15" s="3">
        <v>244485492</v>
      </c>
      <c r="Q15" s="3">
        <v>244485492</v>
      </c>
    </row>
    <row r="16" spans="1:17">
      <c r="A16" s="1" t="s">
        <v>151</v>
      </c>
      <c r="C16" s="3">
        <v>0</v>
      </c>
      <c r="E16" s="7">
        <v>0</v>
      </c>
      <c r="G16" s="3">
        <v>0</v>
      </c>
      <c r="I16" s="3">
        <v>0</v>
      </c>
      <c r="K16" s="3">
        <v>0</v>
      </c>
      <c r="M16" s="3">
        <v>0</v>
      </c>
      <c r="O16" s="3">
        <v>3974573604</v>
      </c>
      <c r="Q16" s="3">
        <v>3974573604</v>
      </c>
    </row>
    <row r="17" spans="1:17">
      <c r="A17" s="1" t="s">
        <v>139</v>
      </c>
      <c r="C17" s="3">
        <v>0</v>
      </c>
      <c r="E17" s="7">
        <v>0</v>
      </c>
      <c r="G17" s="3">
        <v>0</v>
      </c>
      <c r="I17" s="3">
        <v>0</v>
      </c>
      <c r="K17" s="3">
        <v>0</v>
      </c>
      <c r="M17" s="3">
        <v>0</v>
      </c>
      <c r="O17" s="3">
        <v>2106384787</v>
      </c>
      <c r="Q17" s="3">
        <v>2106384787</v>
      </c>
    </row>
    <row r="18" spans="1:17">
      <c r="A18" s="1" t="s">
        <v>150</v>
      </c>
      <c r="C18" s="3">
        <v>0</v>
      </c>
      <c r="E18" s="7">
        <v>0</v>
      </c>
      <c r="G18" s="3">
        <v>0</v>
      </c>
      <c r="I18" s="3">
        <v>0</v>
      </c>
      <c r="K18" s="3">
        <v>0</v>
      </c>
      <c r="M18" s="3">
        <v>0</v>
      </c>
      <c r="O18" s="3">
        <v>2570450835</v>
      </c>
      <c r="Q18" s="3">
        <v>2570450835</v>
      </c>
    </row>
    <row r="19" spans="1:17">
      <c r="A19" s="1" t="s">
        <v>194</v>
      </c>
      <c r="C19" s="3">
        <v>1106176579</v>
      </c>
      <c r="E19" s="7">
        <v>0</v>
      </c>
      <c r="G19" s="3">
        <v>0</v>
      </c>
      <c r="I19" s="3">
        <v>1106176579</v>
      </c>
      <c r="K19" s="3">
        <v>4693633779</v>
      </c>
      <c r="M19" s="3">
        <v>84798751</v>
      </c>
      <c r="O19" s="3">
        <v>36366896</v>
      </c>
      <c r="Q19" s="3">
        <v>4814799426</v>
      </c>
    </row>
    <row r="20" spans="1:17">
      <c r="A20" s="1" t="s">
        <v>153</v>
      </c>
      <c r="C20" s="3">
        <v>0</v>
      </c>
      <c r="E20" s="7">
        <v>0</v>
      </c>
      <c r="G20" s="3">
        <v>0</v>
      </c>
      <c r="I20" s="3">
        <v>0</v>
      </c>
      <c r="K20" s="3">
        <v>0</v>
      </c>
      <c r="M20" s="3">
        <v>0</v>
      </c>
      <c r="O20" s="3">
        <v>6034239819</v>
      </c>
      <c r="Q20" s="3">
        <v>6034239819</v>
      </c>
    </row>
    <row r="21" spans="1:17">
      <c r="A21" s="1" t="s">
        <v>67</v>
      </c>
      <c r="C21" s="3">
        <v>0</v>
      </c>
      <c r="E21" s="7">
        <v>462804197</v>
      </c>
      <c r="G21" s="3">
        <v>0</v>
      </c>
      <c r="I21" s="3">
        <v>462804197</v>
      </c>
      <c r="K21" s="3">
        <v>0</v>
      </c>
      <c r="M21" s="3">
        <v>3183948894</v>
      </c>
      <c r="O21" s="3">
        <v>56001134</v>
      </c>
      <c r="Q21" s="3">
        <v>3239950028</v>
      </c>
    </row>
    <row r="22" spans="1:17">
      <c r="A22" s="1" t="s">
        <v>149</v>
      </c>
      <c r="C22" s="3">
        <v>0</v>
      </c>
      <c r="E22" s="7">
        <v>0</v>
      </c>
      <c r="G22" s="3">
        <v>0</v>
      </c>
      <c r="I22" s="3">
        <v>0</v>
      </c>
      <c r="K22" s="3">
        <v>0</v>
      </c>
      <c r="M22" s="3">
        <v>0</v>
      </c>
      <c r="O22" s="3">
        <v>2834170829</v>
      </c>
      <c r="Q22" s="3">
        <v>2834170829</v>
      </c>
    </row>
    <row r="23" spans="1:17">
      <c r="A23" s="1" t="s">
        <v>144</v>
      </c>
      <c r="C23" s="3">
        <v>0</v>
      </c>
      <c r="E23" s="7">
        <v>0</v>
      </c>
      <c r="G23" s="3">
        <v>0</v>
      </c>
      <c r="I23" s="3">
        <v>0</v>
      </c>
      <c r="K23" s="3">
        <v>0</v>
      </c>
      <c r="M23" s="3">
        <v>0</v>
      </c>
      <c r="O23" s="3">
        <v>1458627107</v>
      </c>
      <c r="Q23" s="3">
        <v>1458627107</v>
      </c>
    </row>
    <row r="24" spans="1:17">
      <c r="A24" s="1" t="s">
        <v>152</v>
      </c>
      <c r="C24" s="3">
        <v>0</v>
      </c>
      <c r="E24" s="7">
        <v>0</v>
      </c>
      <c r="G24" s="3">
        <v>0</v>
      </c>
      <c r="I24" s="3">
        <v>0</v>
      </c>
      <c r="K24" s="3">
        <v>0</v>
      </c>
      <c r="M24" s="3">
        <v>0</v>
      </c>
      <c r="O24" s="3">
        <v>4540680637</v>
      </c>
      <c r="Q24" s="3">
        <v>4540680637</v>
      </c>
    </row>
    <row r="25" spans="1:17">
      <c r="A25" s="1" t="s">
        <v>148</v>
      </c>
      <c r="C25" s="3">
        <v>0</v>
      </c>
      <c r="E25" s="7">
        <v>0</v>
      </c>
      <c r="G25" s="3">
        <v>0</v>
      </c>
      <c r="I25" s="3">
        <v>0</v>
      </c>
      <c r="K25" s="3">
        <v>0</v>
      </c>
      <c r="M25" s="3">
        <v>0</v>
      </c>
      <c r="O25" s="3">
        <v>99134278</v>
      </c>
      <c r="Q25" s="3">
        <v>99134278</v>
      </c>
    </row>
    <row r="26" spans="1:17">
      <c r="A26" s="1" t="s">
        <v>140</v>
      </c>
      <c r="C26" s="3">
        <v>0</v>
      </c>
      <c r="E26" s="7">
        <v>0</v>
      </c>
      <c r="G26" s="3">
        <v>0</v>
      </c>
      <c r="I26" s="3">
        <v>0</v>
      </c>
      <c r="K26" s="3">
        <v>0</v>
      </c>
      <c r="M26" s="3">
        <v>0</v>
      </c>
      <c r="O26" s="3">
        <v>68648643</v>
      </c>
      <c r="Q26" s="3">
        <v>68648643</v>
      </c>
    </row>
    <row r="27" spans="1:17">
      <c r="A27" s="1" t="s">
        <v>141</v>
      </c>
      <c r="C27" s="3">
        <v>0</v>
      </c>
      <c r="E27" s="7">
        <v>0</v>
      </c>
      <c r="G27" s="3">
        <v>0</v>
      </c>
      <c r="I27" s="3">
        <v>0</v>
      </c>
      <c r="K27" s="3">
        <v>0</v>
      </c>
      <c r="M27" s="3">
        <v>0</v>
      </c>
      <c r="O27" s="3">
        <v>2773875452</v>
      </c>
      <c r="Q27" s="3">
        <v>2773875452</v>
      </c>
    </row>
    <row r="28" spans="1:17">
      <c r="A28" s="1" t="s">
        <v>75</v>
      </c>
      <c r="C28" s="3">
        <v>0</v>
      </c>
      <c r="E28" s="7">
        <v>318550161</v>
      </c>
      <c r="G28" s="3">
        <v>0</v>
      </c>
      <c r="I28" s="3">
        <v>318550161</v>
      </c>
      <c r="K28" s="3">
        <v>0</v>
      </c>
      <c r="M28" s="3">
        <v>1488499979</v>
      </c>
      <c r="O28" s="3">
        <v>8454292534</v>
      </c>
      <c r="Q28" s="3">
        <v>9942792513</v>
      </c>
    </row>
    <row r="29" spans="1:17">
      <c r="A29" s="1" t="s">
        <v>99</v>
      </c>
      <c r="C29" s="3">
        <v>14512595</v>
      </c>
      <c r="E29" s="7">
        <v>-989282</v>
      </c>
      <c r="G29" s="3">
        <v>0</v>
      </c>
      <c r="I29" s="3">
        <v>13523313</v>
      </c>
      <c r="K29" s="3">
        <v>29503475</v>
      </c>
      <c r="M29" s="7">
        <v>-2337782</v>
      </c>
      <c r="O29" s="3">
        <v>0</v>
      </c>
      <c r="Q29" s="3">
        <v>27165693</v>
      </c>
    </row>
    <row r="30" spans="1:17">
      <c r="A30" s="1" t="s">
        <v>110</v>
      </c>
      <c r="C30" s="3">
        <v>0</v>
      </c>
      <c r="E30" s="7">
        <v>19890831</v>
      </c>
      <c r="G30" s="3">
        <v>0</v>
      </c>
      <c r="I30" s="3">
        <v>19890831</v>
      </c>
      <c r="K30" s="3">
        <v>0</v>
      </c>
      <c r="M30" s="7">
        <v>19890831</v>
      </c>
      <c r="O30" s="3">
        <v>0</v>
      </c>
      <c r="Q30" s="3">
        <v>19890831</v>
      </c>
    </row>
    <row r="31" spans="1:17">
      <c r="A31" s="1" t="s">
        <v>108</v>
      </c>
      <c r="C31" s="3">
        <v>0</v>
      </c>
      <c r="E31" s="7">
        <v>20429298</v>
      </c>
      <c r="G31" s="3">
        <v>0</v>
      </c>
      <c r="I31" s="3">
        <v>20429298</v>
      </c>
      <c r="K31" s="3">
        <v>0</v>
      </c>
      <c r="M31" s="7">
        <v>20429298</v>
      </c>
      <c r="O31" s="3">
        <v>0</v>
      </c>
      <c r="Q31" s="3">
        <v>20429298</v>
      </c>
    </row>
    <row r="32" spans="1:17">
      <c r="A32" s="1" t="s">
        <v>87</v>
      </c>
      <c r="C32" s="3">
        <v>0</v>
      </c>
      <c r="E32" s="7">
        <v>310335094</v>
      </c>
      <c r="G32" s="3">
        <v>0</v>
      </c>
      <c r="I32" s="3">
        <v>310335094</v>
      </c>
      <c r="K32" s="3">
        <v>0</v>
      </c>
      <c r="M32" s="7">
        <v>616480792</v>
      </c>
      <c r="O32" s="3">
        <v>0</v>
      </c>
      <c r="Q32" s="3">
        <v>616480792</v>
      </c>
    </row>
    <row r="33" spans="1:17">
      <c r="A33" s="1" t="s">
        <v>105</v>
      </c>
      <c r="C33" s="3">
        <v>10843287</v>
      </c>
      <c r="E33" s="7">
        <v>-4566411</v>
      </c>
      <c r="G33" s="3">
        <v>0</v>
      </c>
      <c r="I33" s="3">
        <v>6276876</v>
      </c>
      <c r="K33" s="3">
        <v>10843287</v>
      </c>
      <c r="M33" s="7">
        <v>-4566411</v>
      </c>
      <c r="O33" s="3">
        <v>0</v>
      </c>
      <c r="Q33" s="3">
        <v>6276876</v>
      </c>
    </row>
    <row r="34" spans="1:17">
      <c r="A34" s="1" t="s">
        <v>81</v>
      </c>
      <c r="C34" s="3">
        <v>0</v>
      </c>
      <c r="E34" s="7">
        <v>107531980</v>
      </c>
      <c r="G34" s="3">
        <v>0</v>
      </c>
      <c r="I34" s="3">
        <v>107531980</v>
      </c>
      <c r="K34" s="3">
        <v>0</v>
      </c>
      <c r="M34" s="7">
        <v>133217833</v>
      </c>
      <c r="O34" s="3">
        <v>0</v>
      </c>
      <c r="Q34" s="3">
        <v>133217833</v>
      </c>
    </row>
    <row r="35" spans="1:17">
      <c r="A35" s="1" t="s">
        <v>102</v>
      </c>
      <c r="C35" s="3">
        <v>17864383</v>
      </c>
      <c r="E35" s="7">
        <v>-5710331</v>
      </c>
      <c r="G35" s="3">
        <v>0</v>
      </c>
      <c r="I35" s="3">
        <v>12154052</v>
      </c>
      <c r="K35" s="3">
        <v>17864383</v>
      </c>
      <c r="M35" s="7">
        <v>-5710331</v>
      </c>
      <c r="O35" s="3">
        <v>0</v>
      </c>
      <c r="Q35" s="3">
        <v>12154052</v>
      </c>
    </row>
    <row r="36" spans="1:17">
      <c r="A36" s="1" t="s">
        <v>96</v>
      </c>
      <c r="C36" s="3">
        <v>110627055</v>
      </c>
      <c r="E36" s="7">
        <v>83890538</v>
      </c>
      <c r="G36" s="3">
        <v>0</v>
      </c>
      <c r="I36" s="3">
        <v>194517593</v>
      </c>
      <c r="K36" s="3">
        <v>1183981506</v>
      </c>
      <c r="M36" s="7">
        <v>532527837</v>
      </c>
      <c r="O36" s="3">
        <v>0</v>
      </c>
      <c r="Q36" s="3">
        <v>1716509343</v>
      </c>
    </row>
    <row r="37" spans="1:17">
      <c r="A37" s="1" t="s">
        <v>63</v>
      </c>
      <c r="C37" s="3">
        <v>962052524</v>
      </c>
      <c r="E37" s="7">
        <v>0</v>
      </c>
      <c r="G37" s="3">
        <v>0</v>
      </c>
      <c r="I37" s="3">
        <v>962052524</v>
      </c>
      <c r="K37" s="3">
        <v>2745565730</v>
      </c>
      <c r="M37" s="7">
        <v>20801000</v>
      </c>
      <c r="O37" s="3">
        <v>0</v>
      </c>
      <c r="Q37" s="3">
        <v>2766366730</v>
      </c>
    </row>
    <row r="38" spans="1:17" ht="23.25" thickBot="1">
      <c r="C38" s="6">
        <f>SUM(C8:C37)</f>
        <v>2222076423</v>
      </c>
      <c r="E38" s="6">
        <f>SUM(E8:E37)</f>
        <v>2075977248</v>
      </c>
      <c r="G38" s="6">
        <f>SUM(G8:G37)</f>
        <v>3605337334</v>
      </c>
      <c r="I38" s="6">
        <f>SUM(I8:I37)</f>
        <v>7903391005</v>
      </c>
      <c r="K38" s="6">
        <f>SUM(K8:K37)</f>
        <v>8681392160</v>
      </c>
      <c r="M38" s="6">
        <f>SUM(M8:M37)</f>
        <v>14533628190</v>
      </c>
      <c r="O38" s="6">
        <f>SUM(O8:O37)</f>
        <v>45066837336</v>
      </c>
      <c r="Q38" s="6">
        <f>SUM(Q8:Q37)</f>
        <v>68281857686</v>
      </c>
    </row>
    <row r="39" spans="1:17" ht="23.25" thickTop="1"/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I18" sqref="I18"/>
    </sheetView>
  </sheetViews>
  <sheetFormatPr defaultRowHeight="22.5"/>
  <cols>
    <col min="1" max="1" width="28.855468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4">
      <c r="A3" s="13" t="s">
        <v>129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4">
      <c r="A6" s="15" t="s">
        <v>204</v>
      </c>
      <c r="B6" s="15" t="s">
        <v>204</v>
      </c>
      <c r="C6" s="15" t="s">
        <v>204</v>
      </c>
      <c r="E6" s="15" t="s">
        <v>131</v>
      </c>
      <c r="F6" s="15" t="s">
        <v>131</v>
      </c>
      <c r="G6" s="15" t="s">
        <v>131</v>
      </c>
      <c r="I6" s="15" t="s">
        <v>132</v>
      </c>
      <c r="J6" s="15" t="s">
        <v>132</v>
      </c>
      <c r="K6" s="15" t="s">
        <v>132</v>
      </c>
    </row>
    <row r="7" spans="1:11" ht="24">
      <c r="A7" s="15" t="s">
        <v>205</v>
      </c>
      <c r="C7" s="15" t="s">
        <v>116</v>
      </c>
      <c r="E7" s="15" t="s">
        <v>206</v>
      </c>
      <c r="G7" s="15" t="s">
        <v>207</v>
      </c>
      <c r="I7" s="15" t="s">
        <v>206</v>
      </c>
      <c r="K7" s="15" t="s">
        <v>207</v>
      </c>
    </row>
    <row r="8" spans="1:11">
      <c r="A8" s="1" t="s">
        <v>123</v>
      </c>
      <c r="C8" s="1" t="s">
        <v>124</v>
      </c>
      <c r="E8" s="3">
        <v>19943005</v>
      </c>
      <c r="G8" s="11">
        <v>1</v>
      </c>
      <c r="I8" s="3">
        <v>798443199</v>
      </c>
      <c r="K8" s="11">
        <v>1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activeCell="H22" sqref="H22"/>
    </sheetView>
  </sheetViews>
  <sheetFormatPr defaultRowHeight="22.5"/>
  <cols>
    <col min="1" max="1" width="34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>
      <c r="A2" s="13" t="s">
        <v>0</v>
      </c>
      <c r="B2" s="13"/>
      <c r="C2" s="13"/>
      <c r="D2" s="13"/>
      <c r="E2" s="13"/>
    </row>
    <row r="3" spans="1:5" ht="24">
      <c r="A3" s="13" t="s">
        <v>129</v>
      </c>
      <c r="B3" s="13"/>
      <c r="C3" s="13"/>
      <c r="D3" s="13"/>
      <c r="E3" s="13"/>
    </row>
    <row r="4" spans="1:5" ht="24">
      <c r="A4" s="13" t="s">
        <v>2</v>
      </c>
      <c r="B4" s="13"/>
      <c r="C4" s="13"/>
      <c r="D4" s="13"/>
      <c r="E4" s="13"/>
    </row>
    <row r="5" spans="1:5" ht="24">
      <c r="E5" s="10" t="s">
        <v>215</v>
      </c>
    </row>
    <row r="6" spans="1:5" ht="24">
      <c r="A6" s="14" t="s">
        <v>208</v>
      </c>
      <c r="C6" s="15" t="s">
        <v>131</v>
      </c>
      <c r="E6" s="15" t="s">
        <v>216</v>
      </c>
    </row>
    <row r="7" spans="1:5" ht="24">
      <c r="A7" s="15" t="s">
        <v>208</v>
      </c>
      <c r="C7" s="15" t="s">
        <v>119</v>
      </c>
      <c r="E7" s="15" t="s">
        <v>119</v>
      </c>
    </row>
    <row r="8" spans="1:5">
      <c r="A8" s="1" t="s">
        <v>209</v>
      </c>
      <c r="C8" s="3">
        <v>5967785</v>
      </c>
      <c r="E8" s="3">
        <v>351351051</v>
      </c>
    </row>
    <row r="9" spans="1:5">
      <c r="A9" s="1" t="s">
        <v>210</v>
      </c>
      <c r="C9" s="3">
        <v>150087937</v>
      </c>
      <c r="E9" s="3">
        <v>389624508</v>
      </c>
    </row>
    <row r="10" spans="1:5" ht="24.75" thickBot="1">
      <c r="A10" s="2" t="s">
        <v>138</v>
      </c>
      <c r="C10" s="6">
        <f>SUM(C8:C9)</f>
        <v>156055722</v>
      </c>
      <c r="E10" s="6">
        <f>SUM(E8:E9)</f>
        <v>740975559</v>
      </c>
    </row>
    <row r="11" spans="1:5" ht="23.25" thickTop="1"/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0"/>
  <sheetViews>
    <sheetView rightToLeft="1" workbookViewId="0">
      <selection activeCell="S14" sqref="S14"/>
    </sheetView>
  </sheetViews>
  <sheetFormatPr defaultRowHeight="22.5"/>
  <cols>
    <col min="1" max="1" width="32" style="1" bestFit="1" customWidth="1"/>
    <col min="2" max="2" width="1" style="1" customWidth="1"/>
    <col min="3" max="3" width="12.8554687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25.28515625" style="1" bestFit="1" customWidth="1"/>
    <col min="8" max="8" width="1" style="1" customWidth="1"/>
    <col min="9" max="9" width="12.8554687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3.8554687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2.8554687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18.5703125" style="1" bestFit="1" customWidth="1"/>
    <col min="22" max="22" width="1" style="1" customWidth="1"/>
    <col min="23" max="23" width="25.28515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4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5" ht="24">
      <c r="A6" s="14" t="s">
        <v>3</v>
      </c>
      <c r="C6" s="15" t="s">
        <v>214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4">
      <c r="A7" s="14" t="s">
        <v>3</v>
      </c>
      <c r="C7" s="14" t="s">
        <v>7</v>
      </c>
      <c r="E7" s="14" t="s">
        <v>8</v>
      </c>
      <c r="G7" s="14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4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>
      <c r="A9" s="1" t="s">
        <v>15</v>
      </c>
      <c r="C9" s="3">
        <v>2900000</v>
      </c>
      <c r="E9" s="3">
        <v>26882458364</v>
      </c>
      <c r="G9" s="3">
        <v>30767661650</v>
      </c>
      <c r="I9" s="3">
        <v>0</v>
      </c>
      <c r="K9" s="3">
        <v>0</v>
      </c>
      <c r="M9" s="3">
        <v>0</v>
      </c>
      <c r="O9" s="3">
        <v>0</v>
      </c>
      <c r="Q9" s="3">
        <v>2900000</v>
      </c>
      <c r="S9" s="3">
        <v>12432</v>
      </c>
      <c r="U9" s="3">
        <v>26882458364</v>
      </c>
      <c r="W9" s="3">
        <v>35701285200</v>
      </c>
      <c r="Y9" s="8">
        <v>2.9036020654944542E-2</v>
      </c>
    </row>
    <row r="10" spans="1:25">
      <c r="A10" s="1" t="s">
        <v>16</v>
      </c>
      <c r="C10" s="3">
        <v>1650000</v>
      </c>
      <c r="E10" s="3">
        <v>5438742707</v>
      </c>
      <c r="G10" s="3">
        <v>10363906987.5</v>
      </c>
      <c r="I10" s="3">
        <v>0</v>
      </c>
      <c r="K10" s="3">
        <v>0</v>
      </c>
      <c r="M10" s="7">
        <v>-1650000</v>
      </c>
      <c r="O10" s="3">
        <v>11170557381</v>
      </c>
      <c r="Q10" s="3">
        <v>0</v>
      </c>
      <c r="S10" s="3">
        <v>0</v>
      </c>
      <c r="U10" s="3">
        <v>0</v>
      </c>
      <c r="W10" s="3">
        <v>0</v>
      </c>
      <c r="Y10" s="8">
        <v>0</v>
      </c>
    </row>
    <row r="11" spans="1:25">
      <c r="A11" s="1" t="s">
        <v>17</v>
      </c>
      <c r="C11" s="3">
        <v>1000000</v>
      </c>
      <c r="E11" s="3">
        <v>4546560330</v>
      </c>
      <c r="G11" s="3">
        <v>18052257500</v>
      </c>
      <c r="I11" s="3">
        <v>0</v>
      </c>
      <c r="K11" s="3">
        <v>0</v>
      </c>
      <c r="M11" s="3">
        <v>0</v>
      </c>
      <c r="O11" s="3">
        <v>0</v>
      </c>
      <c r="Q11" s="3">
        <v>1000000</v>
      </c>
      <c r="S11" s="3">
        <v>24033</v>
      </c>
      <c r="U11" s="3">
        <v>4546560330</v>
      </c>
      <c r="W11" s="3">
        <v>23798678250</v>
      </c>
      <c r="Y11" s="8">
        <v>1.9355575278488277E-2</v>
      </c>
    </row>
    <row r="12" spans="1:25">
      <c r="A12" s="1" t="s">
        <v>18</v>
      </c>
      <c r="C12" s="3">
        <v>35000000</v>
      </c>
      <c r="E12" s="3">
        <v>14442269876</v>
      </c>
      <c r="G12" s="3">
        <v>16913470000</v>
      </c>
      <c r="I12" s="3">
        <v>38086000</v>
      </c>
      <c r="K12" s="3">
        <v>18598010405</v>
      </c>
      <c r="M12" s="7">
        <v>-35000000</v>
      </c>
      <c r="O12" s="3">
        <v>14951566203</v>
      </c>
      <c r="Q12" s="3">
        <v>38086000</v>
      </c>
      <c r="S12" s="3">
        <v>515</v>
      </c>
      <c r="U12" s="3">
        <v>18598010405</v>
      </c>
      <c r="W12" s="3">
        <v>19423050672.5</v>
      </c>
      <c r="Y12" s="8">
        <v>1.5796857097703152E-2</v>
      </c>
    </row>
    <row r="13" spans="1:25">
      <c r="A13" s="1" t="s">
        <v>19</v>
      </c>
      <c r="C13" s="3">
        <v>1714285</v>
      </c>
      <c r="E13" s="3">
        <v>5063382586</v>
      </c>
      <c r="G13" s="3">
        <v>7549096997.3987503</v>
      </c>
      <c r="I13" s="3">
        <v>0</v>
      </c>
      <c r="K13" s="3">
        <v>0</v>
      </c>
      <c r="M13" s="7">
        <v>0</v>
      </c>
      <c r="O13" s="3">
        <v>0</v>
      </c>
      <c r="Q13" s="3">
        <v>1714285</v>
      </c>
      <c r="S13" s="3">
        <v>4934</v>
      </c>
      <c r="U13" s="3">
        <v>5063382586</v>
      </c>
      <c r="W13" s="3">
        <v>8375813938.6475</v>
      </c>
      <c r="Y13" s="8">
        <v>6.8120882809154784E-3</v>
      </c>
    </row>
    <row r="14" spans="1:25">
      <c r="A14" s="1" t="s">
        <v>20</v>
      </c>
      <c r="C14" s="3">
        <v>4590000</v>
      </c>
      <c r="E14" s="3">
        <v>7060158832</v>
      </c>
      <c r="G14" s="3">
        <v>25789734315</v>
      </c>
      <c r="I14" s="3">
        <v>0</v>
      </c>
      <c r="K14" s="3">
        <v>0</v>
      </c>
      <c r="M14" s="7">
        <v>0</v>
      </c>
      <c r="O14" s="3">
        <v>0</v>
      </c>
      <c r="Q14" s="3">
        <v>4590000</v>
      </c>
      <c r="S14" s="3">
        <v>6355</v>
      </c>
      <c r="U14" s="3">
        <v>7060158832</v>
      </c>
      <c r="W14" s="3">
        <v>28885047862.5</v>
      </c>
      <c r="Y14" s="8">
        <v>2.3492343249161565E-2</v>
      </c>
    </row>
    <row r="15" spans="1:25">
      <c r="A15" s="1" t="s">
        <v>21</v>
      </c>
      <c r="C15" s="3">
        <v>420000</v>
      </c>
      <c r="E15" s="3">
        <v>12977643242</v>
      </c>
      <c r="G15" s="3">
        <v>25430927130</v>
      </c>
      <c r="I15" s="3">
        <v>0</v>
      </c>
      <c r="K15" s="3">
        <v>0</v>
      </c>
      <c r="M15" s="7">
        <v>0</v>
      </c>
      <c r="O15" s="3">
        <v>0</v>
      </c>
      <c r="Q15" s="3">
        <v>420000</v>
      </c>
      <c r="S15" s="3">
        <v>62145</v>
      </c>
      <c r="U15" s="3">
        <v>12977643242</v>
      </c>
      <c r="W15" s="3">
        <v>25846416225</v>
      </c>
      <c r="Y15" s="8">
        <v>2.1021010060595625E-2</v>
      </c>
    </row>
    <row r="16" spans="1:25">
      <c r="A16" s="1" t="s">
        <v>22</v>
      </c>
      <c r="C16" s="3">
        <v>330000</v>
      </c>
      <c r="E16" s="3">
        <v>6274454204</v>
      </c>
      <c r="G16" s="3">
        <v>7253264370</v>
      </c>
      <c r="I16" s="3">
        <v>0</v>
      </c>
      <c r="K16" s="3">
        <v>0</v>
      </c>
      <c r="M16" s="7">
        <v>0</v>
      </c>
      <c r="O16" s="3">
        <v>0</v>
      </c>
      <c r="Q16" s="3">
        <v>330000</v>
      </c>
      <c r="S16" s="3">
        <v>24410</v>
      </c>
      <c r="U16" s="3">
        <v>6274454204</v>
      </c>
      <c r="W16" s="3">
        <v>7976760825</v>
      </c>
      <c r="Y16" s="8">
        <v>6.4875365347982616E-3</v>
      </c>
    </row>
    <row r="17" spans="1:25">
      <c r="A17" s="1" t="s">
        <v>23</v>
      </c>
      <c r="C17" s="3">
        <v>231997</v>
      </c>
      <c r="E17" s="3">
        <v>9085639343</v>
      </c>
      <c r="G17" s="3">
        <v>15640131056.310699</v>
      </c>
      <c r="I17" s="3">
        <v>0</v>
      </c>
      <c r="K17" s="3">
        <v>0</v>
      </c>
      <c r="M17" s="7">
        <v>0</v>
      </c>
      <c r="O17" s="3">
        <v>0</v>
      </c>
      <c r="Q17" s="3">
        <v>231997</v>
      </c>
      <c r="S17" s="3">
        <v>74061</v>
      </c>
      <c r="U17" s="3">
        <v>9085639343</v>
      </c>
      <c r="W17" s="3">
        <v>17014406001.2843</v>
      </c>
      <c r="Y17" s="8">
        <v>1.3837895227505797E-2</v>
      </c>
    </row>
    <row r="18" spans="1:25">
      <c r="A18" s="1" t="s">
        <v>24</v>
      </c>
      <c r="C18" s="3">
        <v>1500000</v>
      </c>
      <c r="E18" s="3">
        <v>8196698051</v>
      </c>
      <c r="G18" s="3">
        <v>15730121250</v>
      </c>
      <c r="I18" s="3">
        <v>183528</v>
      </c>
      <c r="K18" s="3">
        <v>2160897815</v>
      </c>
      <c r="M18" s="7">
        <v>-350217</v>
      </c>
      <c r="O18" s="3">
        <v>4910415750</v>
      </c>
      <c r="Q18" s="3">
        <v>1333311</v>
      </c>
      <c r="S18" s="3">
        <v>14070</v>
      </c>
      <c r="U18" s="3">
        <v>8202950288</v>
      </c>
      <c r="W18" s="3">
        <v>18576778833.7425</v>
      </c>
      <c r="Y18" s="8">
        <v>1.5108580290518052E-2</v>
      </c>
    </row>
    <row r="19" spans="1:25">
      <c r="A19" s="1" t="s">
        <v>25</v>
      </c>
      <c r="C19" s="3">
        <v>300000</v>
      </c>
      <c r="E19" s="3">
        <v>10657219828</v>
      </c>
      <c r="G19" s="3">
        <v>13720705950</v>
      </c>
      <c r="I19" s="3">
        <v>0</v>
      </c>
      <c r="K19" s="3">
        <v>0</v>
      </c>
      <c r="M19" s="7">
        <v>0</v>
      </c>
      <c r="O19" s="3">
        <v>0</v>
      </c>
      <c r="Q19" s="3">
        <v>300000</v>
      </c>
      <c r="S19" s="3">
        <v>59611</v>
      </c>
      <c r="U19" s="3">
        <v>10657219828</v>
      </c>
      <c r="W19" s="3">
        <v>17708937825</v>
      </c>
      <c r="Y19" s="8">
        <v>1.4402761177455559E-2</v>
      </c>
    </row>
    <row r="20" spans="1:25">
      <c r="A20" s="1" t="s">
        <v>26</v>
      </c>
      <c r="C20" s="3">
        <v>3600000</v>
      </c>
      <c r="E20" s="3">
        <v>10368114522</v>
      </c>
      <c r="G20" s="3">
        <v>14313073500</v>
      </c>
      <c r="I20" s="3">
        <v>0</v>
      </c>
      <c r="K20" s="3">
        <v>0</v>
      </c>
      <c r="M20" s="7">
        <v>0</v>
      </c>
      <c r="O20" s="3">
        <v>0</v>
      </c>
      <c r="Q20" s="3">
        <v>3600000</v>
      </c>
      <c r="S20" s="3">
        <v>4535</v>
      </c>
      <c r="U20" s="3">
        <v>10368114522</v>
      </c>
      <c r="W20" s="3">
        <v>16166821500</v>
      </c>
      <c r="Y20" s="8">
        <v>1.3148550825806168E-2</v>
      </c>
    </row>
    <row r="21" spans="1:25">
      <c r="A21" s="1" t="s">
        <v>27</v>
      </c>
      <c r="C21" s="3">
        <v>3300000</v>
      </c>
      <c r="E21" s="3">
        <v>6186607700</v>
      </c>
      <c r="G21" s="3">
        <v>28658825250</v>
      </c>
      <c r="I21" s="3">
        <v>0</v>
      </c>
      <c r="K21" s="3">
        <v>0</v>
      </c>
      <c r="M21" s="7">
        <v>0</v>
      </c>
      <c r="O21" s="3">
        <v>0</v>
      </c>
      <c r="Q21" s="3">
        <v>3300000</v>
      </c>
      <c r="S21" s="3">
        <v>9680</v>
      </c>
      <c r="U21" s="3">
        <v>6186607700</v>
      </c>
      <c r="W21" s="3">
        <v>31632546000</v>
      </c>
      <c r="Y21" s="8">
        <v>2.5726896213374508E-2</v>
      </c>
    </row>
    <row r="22" spans="1:25">
      <c r="A22" s="1" t="s">
        <v>28</v>
      </c>
      <c r="C22" s="3">
        <v>2566666</v>
      </c>
      <c r="E22" s="3">
        <v>2240699418</v>
      </c>
      <c r="G22" s="3">
        <v>17852486429.655998</v>
      </c>
      <c r="I22" s="3">
        <v>0</v>
      </c>
      <c r="K22" s="3">
        <v>0</v>
      </c>
      <c r="M22" s="7">
        <v>0</v>
      </c>
      <c r="O22" s="3">
        <v>0</v>
      </c>
      <c r="Q22" s="3">
        <v>2566666</v>
      </c>
      <c r="S22" s="3">
        <v>8333</v>
      </c>
      <c r="U22" s="3">
        <v>2240699418</v>
      </c>
      <c r="W22" s="3">
        <v>21179494507.164501</v>
      </c>
      <c r="Y22" s="8">
        <v>1.7225381005928408E-2</v>
      </c>
    </row>
    <row r="23" spans="1:25">
      <c r="A23" s="1" t="s">
        <v>29</v>
      </c>
      <c r="C23" s="3">
        <v>3000000</v>
      </c>
      <c r="E23" s="3">
        <v>6636774634</v>
      </c>
      <c r="G23" s="3">
        <v>11256171750</v>
      </c>
      <c r="I23" s="3">
        <v>0</v>
      </c>
      <c r="K23" s="3">
        <v>0</v>
      </c>
      <c r="M23" s="7">
        <v>0</v>
      </c>
      <c r="O23" s="3">
        <v>0</v>
      </c>
      <c r="Q23" s="3">
        <v>3000000</v>
      </c>
      <c r="S23" s="3">
        <v>4302</v>
      </c>
      <c r="U23" s="3">
        <v>6636774634</v>
      </c>
      <c r="W23" s="3">
        <v>12780166500</v>
      </c>
      <c r="Y23" s="8">
        <v>1.0394168624148867E-2</v>
      </c>
    </row>
    <row r="24" spans="1:25">
      <c r="A24" s="1" t="s">
        <v>30</v>
      </c>
      <c r="C24" s="3">
        <v>2160000</v>
      </c>
      <c r="E24" s="3">
        <v>2268363078</v>
      </c>
      <c r="G24" s="3">
        <v>4553803260</v>
      </c>
      <c r="I24" s="3">
        <v>0</v>
      </c>
      <c r="K24" s="3">
        <v>0</v>
      </c>
      <c r="M24" s="7">
        <v>0</v>
      </c>
      <c r="O24" s="3">
        <v>0</v>
      </c>
      <c r="Q24" s="3">
        <v>2160000</v>
      </c>
      <c r="S24" s="3">
        <v>2746</v>
      </c>
      <c r="U24" s="3">
        <v>2268363078</v>
      </c>
      <c r="W24" s="3">
        <v>5873529240</v>
      </c>
      <c r="Y24" s="8">
        <v>4.7769685425795459E-3</v>
      </c>
    </row>
    <row r="25" spans="1:25">
      <c r="A25" s="1" t="s">
        <v>31</v>
      </c>
      <c r="C25" s="3">
        <v>520000</v>
      </c>
      <c r="E25" s="3">
        <v>1775751394</v>
      </c>
      <c r="G25" s="3">
        <v>1802255000</v>
      </c>
      <c r="I25" s="3">
        <v>0</v>
      </c>
      <c r="K25" s="3">
        <v>0</v>
      </c>
      <c r="M25" s="7">
        <v>0</v>
      </c>
      <c r="O25" s="3">
        <v>0</v>
      </c>
      <c r="Q25" s="3">
        <v>520000</v>
      </c>
      <c r="S25" s="3">
        <v>4061</v>
      </c>
      <c r="U25" s="3">
        <v>1775751394</v>
      </c>
      <c r="W25" s="3">
        <v>2091130730</v>
      </c>
      <c r="Y25" s="8">
        <v>1.7007263107847238E-3</v>
      </c>
    </row>
    <row r="26" spans="1:25">
      <c r="A26" s="1" t="s">
        <v>32</v>
      </c>
      <c r="C26" s="3">
        <v>4400000</v>
      </c>
      <c r="E26" s="3">
        <v>9779573271</v>
      </c>
      <c r="G26" s="3">
        <v>18264963200</v>
      </c>
      <c r="I26" s="3">
        <v>0</v>
      </c>
      <c r="K26" s="3">
        <v>0</v>
      </c>
      <c r="M26" s="7">
        <v>0</v>
      </c>
      <c r="O26" s="3">
        <v>0</v>
      </c>
      <c r="Q26" s="3">
        <v>4400000</v>
      </c>
      <c r="S26" s="3">
        <v>5111</v>
      </c>
      <c r="U26" s="3">
        <v>9779573271</v>
      </c>
      <c r="W26" s="3">
        <v>22269138100</v>
      </c>
      <c r="Y26" s="8">
        <v>1.8111593188231006E-2</v>
      </c>
    </row>
    <row r="27" spans="1:25">
      <c r="A27" s="1" t="s">
        <v>33</v>
      </c>
      <c r="C27" s="3">
        <v>100</v>
      </c>
      <c r="E27" s="3">
        <v>515654230</v>
      </c>
      <c r="G27" s="3">
        <v>451806535</v>
      </c>
      <c r="I27" s="3">
        <v>0</v>
      </c>
      <c r="K27" s="3">
        <v>0</v>
      </c>
      <c r="M27" s="7">
        <v>0</v>
      </c>
      <c r="O27" s="3">
        <v>0</v>
      </c>
      <c r="Q27" s="3">
        <v>100</v>
      </c>
      <c r="S27" s="3">
        <v>4900022</v>
      </c>
      <c r="U27" s="3">
        <v>515654230</v>
      </c>
      <c r="W27" s="3">
        <v>489389697.25</v>
      </c>
      <c r="Y27" s="8">
        <v>3.9802290808477832E-4</v>
      </c>
    </row>
    <row r="28" spans="1:25">
      <c r="A28" s="1" t="s">
        <v>34</v>
      </c>
      <c r="C28" s="3">
        <v>1250</v>
      </c>
      <c r="E28" s="3">
        <v>6445625790</v>
      </c>
      <c r="G28" s="3">
        <v>5648111025</v>
      </c>
      <c r="I28" s="3">
        <v>0</v>
      </c>
      <c r="K28" s="3">
        <v>0</v>
      </c>
      <c r="M28" s="7">
        <v>0</v>
      </c>
      <c r="O28" s="3">
        <v>0</v>
      </c>
      <c r="Q28" s="3">
        <v>1250</v>
      </c>
      <c r="S28" s="3">
        <v>4928035</v>
      </c>
      <c r="U28" s="3">
        <v>6445625790</v>
      </c>
      <c r="W28" s="3">
        <v>6152343695.3125</v>
      </c>
      <c r="Y28" s="8">
        <v>5.0037296308148476E-3</v>
      </c>
    </row>
    <row r="29" spans="1:25">
      <c r="A29" s="1" t="s">
        <v>35</v>
      </c>
      <c r="C29" s="3">
        <v>230000</v>
      </c>
      <c r="E29" s="3">
        <v>2932702891</v>
      </c>
      <c r="G29" s="3">
        <v>11282195520</v>
      </c>
      <c r="I29" s="3">
        <v>0</v>
      </c>
      <c r="K29" s="3">
        <v>0</v>
      </c>
      <c r="M29" s="7">
        <v>-230000</v>
      </c>
      <c r="O29" s="3">
        <v>13913729891</v>
      </c>
      <c r="Q29" s="3">
        <v>0</v>
      </c>
      <c r="S29" s="3">
        <v>0</v>
      </c>
      <c r="U29" s="3">
        <v>0</v>
      </c>
      <c r="W29" s="3">
        <v>0</v>
      </c>
      <c r="Y29" s="8">
        <v>0</v>
      </c>
    </row>
    <row r="30" spans="1:25">
      <c r="A30" s="1" t="s">
        <v>36</v>
      </c>
      <c r="C30" s="3">
        <v>1444337</v>
      </c>
      <c r="E30" s="3">
        <v>21039668733</v>
      </c>
      <c r="G30" s="3">
        <v>25834690903.4977</v>
      </c>
      <c r="I30" s="3">
        <v>0</v>
      </c>
      <c r="K30" s="3">
        <v>0</v>
      </c>
      <c r="M30" s="7">
        <v>-1000</v>
      </c>
      <c r="O30" s="3">
        <v>21587450</v>
      </c>
      <c r="Q30" s="3">
        <v>1443337</v>
      </c>
      <c r="S30" s="3">
        <v>21441</v>
      </c>
      <c r="U30" s="3">
        <v>21025101725</v>
      </c>
      <c r="W30" s="3">
        <v>30644859377.9842</v>
      </c>
      <c r="Y30" s="8">
        <v>2.4923606107799732E-2</v>
      </c>
    </row>
    <row r="31" spans="1:25">
      <c r="A31" s="1" t="s">
        <v>37</v>
      </c>
      <c r="C31" s="3">
        <v>10000001</v>
      </c>
      <c r="E31" s="3">
        <v>8532953584</v>
      </c>
      <c r="G31" s="3">
        <v>51869300186.929497</v>
      </c>
      <c r="I31" s="3">
        <v>6076924</v>
      </c>
      <c r="K31" s="3">
        <v>0</v>
      </c>
      <c r="M31" s="7">
        <v>0</v>
      </c>
      <c r="O31" s="3">
        <v>0</v>
      </c>
      <c r="Q31" s="3">
        <v>16076925</v>
      </c>
      <c r="S31" s="3">
        <v>3844</v>
      </c>
      <c r="U31" s="3">
        <v>8532953584</v>
      </c>
      <c r="W31" s="3">
        <v>61197152627.925003</v>
      </c>
      <c r="Y31" s="8">
        <v>4.9771927754808785E-2</v>
      </c>
    </row>
    <row r="32" spans="1:25">
      <c r="A32" s="1" t="s">
        <v>38</v>
      </c>
      <c r="C32" s="3">
        <v>3397664</v>
      </c>
      <c r="E32" s="3">
        <v>9079721397</v>
      </c>
      <c r="G32" s="3">
        <v>8929480603.5039997</v>
      </c>
      <c r="I32" s="3">
        <v>5000000</v>
      </c>
      <c r="K32" s="3">
        <v>13994634933</v>
      </c>
      <c r="M32" s="7">
        <v>0</v>
      </c>
      <c r="O32" s="3">
        <v>0</v>
      </c>
      <c r="Q32" s="3">
        <v>8397664</v>
      </c>
      <c r="S32" s="3">
        <v>3343</v>
      </c>
      <c r="U32" s="3">
        <v>23074356330</v>
      </c>
      <c r="W32" s="3">
        <v>27799675192.167999</v>
      </c>
      <c r="Y32" s="8">
        <v>2.2609604627917973E-2</v>
      </c>
    </row>
    <row r="33" spans="1:25">
      <c r="A33" s="1" t="s">
        <v>39</v>
      </c>
      <c r="C33" s="3">
        <v>3500000</v>
      </c>
      <c r="E33" s="3">
        <v>12246330172</v>
      </c>
      <c r="G33" s="3">
        <v>35896067375</v>
      </c>
      <c r="I33" s="3">
        <v>0</v>
      </c>
      <c r="K33" s="3">
        <v>0</v>
      </c>
      <c r="M33" s="7">
        <v>0</v>
      </c>
      <c r="O33" s="3">
        <v>0</v>
      </c>
      <c r="Q33" s="3">
        <v>3500000</v>
      </c>
      <c r="S33" s="3">
        <v>11564</v>
      </c>
      <c r="U33" s="3">
        <v>12246330172</v>
      </c>
      <c r="W33" s="3">
        <v>40079378500</v>
      </c>
      <c r="Y33" s="8">
        <v>3.2596744219262452E-2</v>
      </c>
    </row>
    <row r="34" spans="1:25">
      <c r="A34" s="1" t="s">
        <v>40</v>
      </c>
      <c r="C34" s="3">
        <v>300000</v>
      </c>
      <c r="E34" s="3">
        <v>1139261736</v>
      </c>
      <c r="G34" s="3">
        <v>1305347550</v>
      </c>
      <c r="I34" s="3">
        <v>700000</v>
      </c>
      <c r="K34" s="3">
        <v>3056661040</v>
      </c>
      <c r="M34" s="7">
        <v>0</v>
      </c>
      <c r="O34" s="3">
        <v>0</v>
      </c>
      <c r="Q34" s="3">
        <v>1000000</v>
      </c>
      <c r="S34" s="3">
        <v>5739</v>
      </c>
      <c r="U34" s="3">
        <v>4195922776</v>
      </c>
      <c r="W34" s="3">
        <v>5683044750</v>
      </c>
      <c r="Y34" s="8">
        <v>4.6220466243600145E-3</v>
      </c>
    </row>
    <row r="35" spans="1:25">
      <c r="A35" s="1" t="s">
        <v>41</v>
      </c>
      <c r="C35" s="3">
        <v>300000</v>
      </c>
      <c r="E35" s="3">
        <v>1550206951</v>
      </c>
      <c r="G35" s="3">
        <v>12041346465</v>
      </c>
      <c r="I35" s="3">
        <v>0</v>
      </c>
      <c r="K35" s="3">
        <v>0</v>
      </c>
      <c r="M35" s="7">
        <v>0</v>
      </c>
      <c r="O35" s="3">
        <v>0</v>
      </c>
      <c r="Q35" s="3">
        <v>300000</v>
      </c>
      <c r="S35" s="3">
        <v>42423</v>
      </c>
      <c r="U35" s="3">
        <v>1550206951</v>
      </c>
      <c r="W35" s="3">
        <v>12602812725</v>
      </c>
      <c r="Y35" s="8">
        <v>1.0249925977272603E-2</v>
      </c>
    </row>
    <row r="36" spans="1:25">
      <c r="A36" s="1" t="s">
        <v>42</v>
      </c>
      <c r="C36" s="3">
        <v>9000000</v>
      </c>
      <c r="E36" s="3">
        <v>18178380370</v>
      </c>
      <c r="G36" s="3">
        <v>57956361750</v>
      </c>
      <c r="I36" s="3">
        <v>2093457</v>
      </c>
      <c r="K36" s="3">
        <v>0</v>
      </c>
      <c r="M36" s="7">
        <v>-2021810</v>
      </c>
      <c r="O36" s="3">
        <v>13812104258</v>
      </c>
      <c r="Q36" s="3">
        <v>9071647</v>
      </c>
      <c r="S36" s="3">
        <v>5902</v>
      </c>
      <c r="U36" s="3">
        <v>14094688019</v>
      </c>
      <c r="W36" s="3">
        <v>53018837203.208504</v>
      </c>
      <c r="Y36" s="8">
        <v>4.3120465930271447E-2</v>
      </c>
    </row>
    <row r="37" spans="1:25">
      <c r="A37" s="1" t="s">
        <v>43</v>
      </c>
      <c r="C37" s="3">
        <v>817965</v>
      </c>
      <c r="E37" s="3">
        <v>16526801283</v>
      </c>
      <c r="G37" s="3">
        <v>16215996621.825001</v>
      </c>
      <c r="I37" s="3">
        <v>0</v>
      </c>
      <c r="K37" s="3">
        <v>0</v>
      </c>
      <c r="M37" s="7">
        <v>0</v>
      </c>
      <c r="O37" s="3">
        <v>0</v>
      </c>
      <c r="Q37" s="3">
        <v>817965</v>
      </c>
      <c r="S37" s="3">
        <v>26298</v>
      </c>
      <c r="U37" s="3">
        <v>16526801283</v>
      </c>
      <c r="W37" s="3">
        <v>21301112845.192501</v>
      </c>
      <c r="Y37" s="8">
        <v>1.7324293763696607E-2</v>
      </c>
    </row>
    <row r="38" spans="1:25">
      <c r="A38" s="1" t="s">
        <v>44</v>
      </c>
      <c r="C38" s="3">
        <v>400000</v>
      </c>
      <c r="E38" s="3">
        <v>3271481887</v>
      </c>
      <c r="G38" s="3">
        <v>8199666100</v>
      </c>
      <c r="I38" s="3">
        <v>0</v>
      </c>
      <c r="K38" s="3">
        <v>0</v>
      </c>
      <c r="M38" s="7">
        <v>-400000</v>
      </c>
      <c r="O38" s="3">
        <v>9698904668</v>
      </c>
      <c r="Q38" s="3">
        <v>0</v>
      </c>
      <c r="S38" s="3">
        <v>0</v>
      </c>
      <c r="U38" s="3">
        <v>0</v>
      </c>
      <c r="W38" s="3">
        <v>0</v>
      </c>
      <c r="Y38" s="8">
        <v>0</v>
      </c>
    </row>
    <row r="39" spans="1:25">
      <c r="A39" s="1" t="s">
        <v>45</v>
      </c>
      <c r="C39" s="3">
        <v>776075</v>
      </c>
      <c r="E39" s="3">
        <v>4401395770</v>
      </c>
      <c r="G39" s="3">
        <v>21824866324.2313</v>
      </c>
      <c r="I39" s="3">
        <v>0</v>
      </c>
      <c r="K39" s="3">
        <v>0</v>
      </c>
      <c r="M39" s="7">
        <v>0</v>
      </c>
      <c r="O39" s="3">
        <v>0</v>
      </c>
      <c r="Q39" s="3">
        <v>776075</v>
      </c>
      <c r="S39" s="3">
        <v>27639</v>
      </c>
      <c r="U39" s="3">
        <v>4401395770</v>
      </c>
      <c r="W39" s="3">
        <v>21240805531</v>
      </c>
      <c r="Y39" s="8">
        <v>1.7275245545663894E-2</v>
      </c>
    </row>
    <row r="40" spans="1:25">
      <c r="A40" s="1" t="s">
        <v>46</v>
      </c>
      <c r="C40" s="3">
        <v>96827</v>
      </c>
      <c r="E40" s="3">
        <v>929287558</v>
      </c>
      <c r="G40" s="3">
        <v>1349935866.5032499</v>
      </c>
      <c r="I40" s="3">
        <v>0</v>
      </c>
      <c r="K40" s="3">
        <v>0</v>
      </c>
      <c r="M40" s="7">
        <v>-96827</v>
      </c>
      <c r="O40" s="3">
        <v>1338146213</v>
      </c>
      <c r="Q40" s="3">
        <v>0</v>
      </c>
      <c r="S40" s="3">
        <v>0</v>
      </c>
      <c r="U40" s="3">
        <v>0</v>
      </c>
      <c r="W40" s="3">
        <v>0</v>
      </c>
      <c r="Y40" s="8">
        <v>0</v>
      </c>
    </row>
    <row r="41" spans="1:25">
      <c r="A41" s="1" t="s">
        <v>47</v>
      </c>
      <c r="C41" s="3">
        <v>3079229</v>
      </c>
      <c r="E41" s="3">
        <v>15688058907</v>
      </c>
      <c r="G41" s="3">
        <v>20987688458.2318</v>
      </c>
      <c r="I41" s="3">
        <v>606649</v>
      </c>
      <c r="K41" s="3">
        <v>4073046837</v>
      </c>
      <c r="M41" s="7">
        <v>0</v>
      </c>
      <c r="O41" s="3">
        <v>0</v>
      </c>
      <c r="Q41" s="3">
        <v>3685878</v>
      </c>
      <c r="S41" s="3">
        <v>8187</v>
      </c>
      <c r="U41" s="3">
        <v>19761105744</v>
      </c>
      <c r="W41" s="3">
        <v>29882064424.936501</v>
      </c>
      <c r="Y41" s="8">
        <v>2.4303221438505516E-2</v>
      </c>
    </row>
    <row r="42" spans="1:25">
      <c r="A42" s="1" t="s">
        <v>48</v>
      </c>
      <c r="C42" s="3">
        <v>0</v>
      </c>
      <c r="E42" s="3">
        <v>0</v>
      </c>
      <c r="G42" s="3">
        <v>0</v>
      </c>
      <c r="I42" s="3">
        <v>2137579</v>
      </c>
      <c r="K42" s="3">
        <v>19988638201</v>
      </c>
      <c r="M42" s="7">
        <v>0</v>
      </c>
      <c r="O42" s="3">
        <v>0</v>
      </c>
      <c r="Q42" s="3">
        <v>2137579</v>
      </c>
      <c r="S42" s="3">
        <v>9570</v>
      </c>
      <c r="U42" s="3">
        <v>19988638201</v>
      </c>
      <c r="W42" s="3">
        <v>20257178877.4575</v>
      </c>
      <c r="Y42" s="8">
        <v>1.6475257431258029E-2</v>
      </c>
    </row>
    <row r="43" spans="1:25">
      <c r="A43" s="1" t="s">
        <v>49</v>
      </c>
      <c r="C43" s="3">
        <v>0</v>
      </c>
      <c r="E43" s="3">
        <v>0</v>
      </c>
      <c r="G43" s="3">
        <v>0</v>
      </c>
      <c r="I43" s="3">
        <v>2629598</v>
      </c>
      <c r="K43" s="3">
        <v>43129471829</v>
      </c>
      <c r="M43" s="7">
        <v>0</v>
      </c>
      <c r="O43" s="3">
        <v>0</v>
      </c>
      <c r="Q43" s="3">
        <v>2629598</v>
      </c>
      <c r="S43" s="3">
        <v>16639</v>
      </c>
      <c r="U43" s="3">
        <v>43129471829</v>
      </c>
      <c r="W43" s="3">
        <v>43327280781.060501</v>
      </c>
      <c r="Y43" s="8">
        <v>3.5238278191773734E-2</v>
      </c>
    </row>
    <row r="44" spans="1:25">
      <c r="A44" s="1" t="s">
        <v>50</v>
      </c>
      <c r="C44" s="3">
        <v>0</v>
      </c>
      <c r="E44" s="3">
        <v>0</v>
      </c>
      <c r="G44" s="3">
        <v>0</v>
      </c>
      <c r="I44" s="3">
        <v>3241611</v>
      </c>
      <c r="K44" s="3">
        <v>36582546048</v>
      </c>
      <c r="M44" s="7">
        <v>0</v>
      </c>
      <c r="O44" s="3">
        <v>0</v>
      </c>
      <c r="Q44" s="3">
        <v>3241611</v>
      </c>
      <c r="S44" s="3">
        <v>11422</v>
      </c>
      <c r="U44" s="3">
        <v>36582546042</v>
      </c>
      <c r="W44" s="3">
        <v>36664680453.790497</v>
      </c>
      <c r="Y44" s="8">
        <v>2.9819554478201313E-2</v>
      </c>
    </row>
    <row r="45" spans="1:25">
      <c r="A45" s="1" t="s">
        <v>51</v>
      </c>
      <c r="C45" s="3">
        <v>0</v>
      </c>
      <c r="E45" s="3">
        <v>0</v>
      </c>
      <c r="G45" s="3">
        <v>0</v>
      </c>
      <c r="I45" s="3">
        <v>4772262</v>
      </c>
      <c r="K45" s="3">
        <v>18161106527</v>
      </c>
      <c r="M45" s="7">
        <v>0</v>
      </c>
      <c r="O45" s="3">
        <v>0</v>
      </c>
      <c r="Q45" s="3">
        <v>4772262</v>
      </c>
      <c r="S45" s="3">
        <v>4091</v>
      </c>
      <c r="U45" s="3">
        <v>18161106527</v>
      </c>
      <c r="W45" s="3">
        <v>19332971434.540501</v>
      </c>
      <c r="Y45" s="8">
        <v>1.5723595236139309E-2</v>
      </c>
    </row>
    <row r="46" spans="1:25">
      <c r="A46" s="1" t="s">
        <v>52</v>
      </c>
      <c r="C46" s="3">
        <v>0</v>
      </c>
      <c r="E46" s="3">
        <v>0</v>
      </c>
      <c r="G46" s="3">
        <v>0</v>
      </c>
      <c r="I46" s="3">
        <v>2907602</v>
      </c>
      <c r="K46" s="3">
        <v>17300454936</v>
      </c>
      <c r="M46" s="7">
        <v>-2907602</v>
      </c>
      <c r="O46" s="3">
        <v>18172543701</v>
      </c>
      <c r="Q46" s="3">
        <v>0</v>
      </c>
      <c r="S46" s="3">
        <v>0</v>
      </c>
      <c r="U46" s="3">
        <v>0</v>
      </c>
      <c r="W46" s="3">
        <v>0</v>
      </c>
      <c r="Y46" s="8">
        <v>0</v>
      </c>
    </row>
    <row r="47" spans="1:25">
      <c r="A47" s="1" t="s">
        <v>53</v>
      </c>
      <c r="C47" s="3">
        <v>0</v>
      </c>
      <c r="E47" s="3">
        <v>0</v>
      </c>
      <c r="G47" s="3">
        <v>0</v>
      </c>
      <c r="I47" s="3">
        <v>1200000</v>
      </c>
      <c r="K47" s="3">
        <v>18892957785</v>
      </c>
      <c r="M47" s="7">
        <v>-9443</v>
      </c>
      <c r="O47" s="3">
        <v>155348861</v>
      </c>
      <c r="Q47" s="3">
        <v>1190557</v>
      </c>
      <c r="S47" s="3">
        <v>16415</v>
      </c>
      <c r="U47" s="3">
        <v>18744285953</v>
      </c>
      <c r="W47" s="3">
        <v>19352448971.7388</v>
      </c>
      <c r="Y47" s="8">
        <v>1.5739436407380878E-2</v>
      </c>
    </row>
    <row r="48" spans="1:25" ht="23.25" thickBot="1">
      <c r="E48" s="6">
        <f>SUM(E9:E47)</f>
        <v>272358642639</v>
      </c>
      <c r="G48" s="6">
        <f>SUM(G9:G47)</f>
        <v>563705716880.58801</v>
      </c>
      <c r="K48" s="6">
        <f>SUM(K9:K47)</f>
        <v>195938426356</v>
      </c>
      <c r="O48" s="6">
        <f>SUM(O9:O47)</f>
        <v>88144904376</v>
      </c>
      <c r="U48" s="6">
        <f>SUM(U9:U47)</f>
        <v>417580552365</v>
      </c>
      <c r="W48" s="6">
        <f>SUM(W9:W47)</f>
        <v>764326039299.40393</v>
      </c>
      <c r="Y48" s="9">
        <f>SUM(Y9:Y47)</f>
        <v>0.62162990883615132</v>
      </c>
    </row>
    <row r="49" spans="25:25" ht="23.25" thickTop="1"/>
    <row r="50" spans="25:25">
      <c r="Y50" s="3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8"/>
  <sheetViews>
    <sheetView rightToLeft="1" topLeftCell="J1" workbookViewId="0">
      <selection activeCell="AK21" sqref="AK21"/>
    </sheetView>
  </sheetViews>
  <sheetFormatPr defaultRowHeight="22.5"/>
  <cols>
    <col min="1" max="1" width="36.285156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6.1406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8.285156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24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2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6" spans="1:37" ht="24">
      <c r="A6" s="15" t="s">
        <v>55</v>
      </c>
      <c r="B6" s="15" t="s">
        <v>55</v>
      </c>
      <c r="C6" s="15" t="s">
        <v>55</v>
      </c>
      <c r="D6" s="15" t="s">
        <v>55</v>
      </c>
      <c r="E6" s="15" t="s">
        <v>55</v>
      </c>
      <c r="F6" s="15" t="s">
        <v>55</v>
      </c>
      <c r="G6" s="15" t="s">
        <v>55</v>
      </c>
      <c r="H6" s="15" t="s">
        <v>55</v>
      </c>
      <c r="I6" s="15" t="s">
        <v>55</v>
      </c>
      <c r="J6" s="15" t="s">
        <v>55</v>
      </c>
      <c r="K6" s="15" t="s">
        <v>55</v>
      </c>
      <c r="L6" s="15" t="s">
        <v>55</v>
      </c>
      <c r="M6" s="15" t="s">
        <v>55</v>
      </c>
      <c r="O6" s="15" t="s">
        <v>214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7" ht="24">
      <c r="A7" s="14" t="s">
        <v>56</v>
      </c>
      <c r="C7" s="14" t="s">
        <v>57</v>
      </c>
      <c r="E7" s="14" t="s">
        <v>58</v>
      </c>
      <c r="G7" s="14" t="s">
        <v>59</v>
      </c>
      <c r="I7" s="14" t="s">
        <v>60</v>
      </c>
      <c r="K7" s="14" t="s">
        <v>61</v>
      </c>
      <c r="M7" s="14" t="s">
        <v>54</v>
      </c>
      <c r="O7" s="14" t="s">
        <v>7</v>
      </c>
      <c r="Q7" s="14" t="s">
        <v>8</v>
      </c>
      <c r="S7" s="14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4" t="s">
        <v>7</v>
      </c>
      <c r="AE7" s="14" t="s">
        <v>62</v>
      </c>
      <c r="AG7" s="14" t="s">
        <v>8</v>
      </c>
      <c r="AI7" s="14" t="s">
        <v>9</v>
      </c>
      <c r="AK7" s="14" t="s">
        <v>13</v>
      </c>
    </row>
    <row r="8" spans="1:37" ht="24">
      <c r="A8" s="15" t="s">
        <v>56</v>
      </c>
      <c r="C8" s="15" t="s">
        <v>57</v>
      </c>
      <c r="E8" s="15" t="s">
        <v>58</v>
      </c>
      <c r="G8" s="15" t="s">
        <v>59</v>
      </c>
      <c r="I8" s="15" t="s">
        <v>60</v>
      </c>
      <c r="K8" s="15" t="s">
        <v>61</v>
      </c>
      <c r="M8" s="15" t="s">
        <v>54</v>
      </c>
      <c r="O8" s="15" t="s">
        <v>7</v>
      </c>
      <c r="Q8" s="15" t="s">
        <v>8</v>
      </c>
      <c r="S8" s="15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5" t="s">
        <v>7</v>
      </c>
      <c r="AE8" s="15" t="s">
        <v>62</v>
      </c>
      <c r="AG8" s="15" t="s">
        <v>8</v>
      </c>
      <c r="AI8" s="15" t="s">
        <v>9</v>
      </c>
      <c r="AK8" s="15" t="s">
        <v>13</v>
      </c>
    </row>
    <row r="9" spans="1:37">
      <c r="A9" s="1" t="s">
        <v>63</v>
      </c>
      <c r="C9" s="1" t="s">
        <v>64</v>
      </c>
      <c r="E9" s="1" t="s">
        <v>64</v>
      </c>
      <c r="G9" s="1" t="s">
        <v>65</v>
      </c>
      <c r="I9" s="1" t="s">
        <v>66</v>
      </c>
      <c r="K9" s="3">
        <v>20</v>
      </c>
      <c r="M9" s="3">
        <v>20</v>
      </c>
      <c r="O9" s="3">
        <v>55000</v>
      </c>
      <c r="Q9" s="3">
        <v>54609563250</v>
      </c>
      <c r="S9" s="3">
        <v>54630364250</v>
      </c>
      <c r="U9" s="3">
        <v>0</v>
      </c>
      <c r="W9" s="3">
        <v>0</v>
      </c>
      <c r="Y9" s="3">
        <v>0</v>
      </c>
      <c r="AA9" s="3">
        <v>0</v>
      </c>
      <c r="AC9" s="3">
        <v>55000</v>
      </c>
      <c r="AE9" s="3">
        <v>994000</v>
      </c>
      <c r="AG9" s="3">
        <v>54609563250</v>
      </c>
      <c r="AI9" s="3">
        <v>54630364250</v>
      </c>
      <c r="AK9" s="8">
        <v>4.4431128343529323E-2</v>
      </c>
    </row>
    <row r="10" spans="1:37">
      <c r="A10" s="1" t="s">
        <v>67</v>
      </c>
      <c r="C10" s="1" t="s">
        <v>64</v>
      </c>
      <c r="E10" s="1" t="s">
        <v>64</v>
      </c>
      <c r="G10" s="1" t="s">
        <v>68</v>
      </c>
      <c r="I10" s="1" t="s">
        <v>69</v>
      </c>
      <c r="K10" s="3">
        <v>0</v>
      </c>
      <c r="M10" s="3">
        <v>0</v>
      </c>
      <c r="O10" s="3">
        <v>29812</v>
      </c>
      <c r="Q10" s="3">
        <v>25356501375</v>
      </c>
      <c r="S10" s="3">
        <v>29113429561</v>
      </c>
      <c r="U10" s="3">
        <v>1409</v>
      </c>
      <c r="W10" s="3">
        <v>1395412501</v>
      </c>
      <c r="Y10" s="3">
        <v>0</v>
      </c>
      <c r="AA10" s="3">
        <v>0</v>
      </c>
      <c r="AC10" s="3">
        <v>31221</v>
      </c>
      <c r="AE10" s="3">
        <v>992733</v>
      </c>
      <c r="AG10" s="3">
        <v>26751913875</v>
      </c>
      <c r="AI10" s="3">
        <v>30971646258</v>
      </c>
      <c r="AK10" s="8">
        <v>2.5189383391299423E-2</v>
      </c>
    </row>
    <row r="11" spans="1:37">
      <c r="A11" s="1" t="s">
        <v>70</v>
      </c>
      <c r="C11" s="1" t="s">
        <v>64</v>
      </c>
      <c r="E11" s="1" t="s">
        <v>64</v>
      </c>
      <c r="G11" s="1" t="s">
        <v>71</v>
      </c>
      <c r="I11" s="1" t="s">
        <v>72</v>
      </c>
      <c r="K11" s="3">
        <v>0</v>
      </c>
      <c r="M11" s="3">
        <v>0</v>
      </c>
      <c r="O11" s="3">
        <v>16241</v>
      </c>
      <c r="Q11" s="3">
        <v>14852821638</v>
      </c>
      <c r="S11" s="3">
        <v>16087868722</v>
      </c>
      <c r="U11" s="3">
        <v>0</v>
      </c>
      <c r="W11" s="3">
        <v>0</v>
      </c>
      <c r="Y11" s="3">
        <v>16241</v>
      </c>
      <c r="AA11" s="3">
        <v>16241000000</v>
      </c>
      <c r="AC11" s="3">
        <v>0</v>
      </c>
      <c r="AE11" s="3">
        <v>0</v>
      </c>
      <c r="AG11" s="3">
        <v>0</v>
      </c>
      <c r="AI11" s="3">
        <v>0</v>
      </c>
      <c r="AK11" s="8">
        <v>0</v>
      </c>
    </row>
    <row r="12" spans="1:37">
      <c r="A12" s="1" t="s">
        <v>73</v>
      </c>
      <c r="C12" s="1" t="s">
        <v>64</v>
      </c>
      <c r="E12" s="1" t="s">
        <v>64</v>
      </c>
      <c r="G12" s="1" t="s">
        <v>74</v>
      </c>
      <c r="I12" s="1" t="s">
        <v>72</v>
      </c>
      <c r="K12" s="3">
        <v>0</v>
      </c>
      <c r="M12" s="3">
        <v>0</v>
      </c>
      <c r="O12" s="3">
        <v>4955</v>
      </c>
      <c r="Q12" s="3">
        <v>4824598091</v>
      </c>
      <c r="S12" s="3">
        <v>4909424639</v>
      </c>
      <c r="U12" s="3">
        <v>0</v>
      </c>
      <c r="W12" s="3">
        <v>0</v>
      </c>
      <c r="Y12" s="3">
        <v>4955</v>
      </c>
      <c r="AA12" s="3">
        <v>4955000000</v>
      </c>
      <c r="AC12" s="3">
        <v>0</v>
      </c>
      <c r="AE12" s="3">
        <v>0</v>
      </c>
      <c r="AG12" s="3">
        <v>0</v>
      </c>
      <c r="AI12" s="3">
        <v>0</v>
      </c>
      <c r="AK12" s="8">
        <v>0</v>
      </c>
    </row>
    <row r="13" spans="1:37">
      <c r="A13" s="1" t="s">
        <v>75</v>
      </c>
      <c r="C13" s="1" t="s">
        <v>64</v>
      </c>
      <c r="E13" s="1" t="s">
        <v>64</v>
      </c>
      <c r="G13" s="1" t="s">
        <v>76</v>
      </c>
      <c r="I13" s="1" t="s">
        <v>77</v>
      </c>
      <c r="K13" s="3">
        <v>0</v>
      </c>
      <c r="M13" s="3">
        <v>0</v>
      </c>
      <c r="O13" s="3">
        <v>17898</v>
      </c>
      <c r="Q13" s="3">
        <v>15422523451</v>
      </c>
      <c r="S13" s="3">
        <v>16592473269</v>
      </c>
      <c r="U13" s="3">
        <v>0</v>
      </c>
      <c r="W13" s="3">
        <v>0</v>
      </c>
      <c r="Y13" s="3">
        <v>0</v>
      </c>
      <c r="AA13" s="3">
        <v>0</v>
      </c>
      <c r="AC13" s="3">
        <v>17898</v>
      </c>
      <c r="AE13" s="3">
        <v>945541</v>
      </c>
      <c r="AG13" s="3">
        <v>15422523451</v>
      </c>
      <c r="AI13" s="3">
        <v>16911023436</v>
      </c>
      <c r="AK13" s="8">
        <v>1.3753813708195223E-2</v>
      </c>
    </row>
    <row r="14" spans="1:37">
      <c r="A14" s="1" t="s">
        <v>78</v>
      </c>
      <c r="C14" s="1" t="s">
        <v>64</v>
      </c>
      <c r="E14" s="1" t="s">
        <v>64</v>
      </c>
      <c r="G14" s="1" t="s">
        <v>79</v>
      </c>
      <c r="I14" s="1" t="s">
        <v>80</v>
      </c>
      <c r="K14" s="3">
        <v>0</v>
      </c>
      <c r="M14" s="3">
        <v>0</v>
      </c>
      <c r="O14" s="3">
        <v>500</v>
      </c>
      <c r="Q14" s="3">
        <v>486352350</v>
      </c>
      <c r="S14" s="3">
        <v>494609647</v>
      </c>
      <c r="U14" s="3">
        <v>0</v>
      </c>
      <c r="W14" s="3">
        <v>0</v>
      </c>
      <c r="Y14" s="3">
        <v>500</v>
      </c>
      <c r="AA14" s="3">
        <v>500000000</v>
      </c>
      <c r="AC14" s="3">
        <v>0</v>
      </c>
      <c r="AE14" s="3">
        <v>0</v>
      </c>
      <c r="AG14" s="3">
        <v>0</v>
      </c>
      <c r="AI14" s="3">
        <v>0</v>
      </c>
      <c r="AK14" s="8">
        <v>0</v>
      </c>
    </row>
    <row r="15" spans="1:37">
      <c r="A15" s="1" t="s">
        <v>81</v>
      </c>
      <c r="C15" s="1" t="s">
        <v>64</v>
      </c>
      <c r="E15" s="1" t="s">
        <v>64</v>
      </c>
      <c r="G15" s="1" t="s">
        <v>82</v>
      </c>
      <c r="I15" s="1" t="s">
        <v>83</v>
      </c>
      <c r="K15" s="3">
        <v>0</v>
      </c>
      <c r="M15" s="3">
        <v>0</v>
      </c>
      <c r="O15" s="3">
        <v>5093</v>
      </c>
      <c r="Q15" s="3">
        <v>4461719496</v>
      </c>
      <c r="S15" s="3">
        <v>4487405346</v>
      </c>
      <c r="U15" s="3">
        <v>0</v>
      </c>
      <c r="W15" s="3">
        <v>0</v>
      </c>
      <c r="Y15" s="3">
        <v>0</v>
      </c>
      <c r="AA15" s="3">
        <v>0</v>
      </c>
      <c r="AC15" s="3">
        <v>5093</v>
      </c>
      <c r="AE15" s="3">
        <v>902861</v>
      </c>
      <c r="AG15" s="3">
        <v>4461719496</v>
      </c>
      <c r="AI15" s="3">
        <v>4594937326</v>
      </c>
      <c r="AK15" s="8">
        <v>3.7370838152882982E-3</v>
      </c>
    </row>
    <row r="16" spans="1:37">
      <c r="A16" s="1" t="s">
        <v>84</v>
      </c>
      <c r="C16" s="1" t="s">
        <v>64</v>
      </c>
      <c r="E16" s="1" t="s">
        <v>64</v>
      </c>
      <c r="G16" s="1" t="s">
        <v>85</v>
      </c>
      <c r="I16" s="1" t="s">
        <v>86</v>
      </c>
      <c r="K16" s="3">
        <v>0</v>
      </c>
      <c r="M16" s="3">
        <v>0</v>
      </c>
      <c r="O16" s="3">
        <v>224350</v>
      </c>
      <c r="Q16" s="3">
        <v>187239171247</v>
      </c>
      <c r="S16" s="3">
        <v>192604281284</v>
      </c>
      <c r="U16" s="3">
        <v>13500</v>
      </c>
      <c r="W16" s="3">
        <v>11862786287</v>
      </c>
      <c r="Y16" s="3">
        <v>58251</v>
      </c>
      <c r="AA16" s="3">
        <v>50291966175</v>
      </c>
      <c r="AC16" s="3">
        <v>179599</v>
      </c>
      <c r="AE16" s="3">
        <v>878365</v>
      </c>
      <c r="AG16" s="3">
        <v>150486539819</v>
      </c>
      <c r="AI16" s="3">
        <v>157639104365</v>
      </c>
      <c r="AK16" s="8">
        <v>0.12820861391200278</v>
      </c>
    </row>
    <row r="17" spans="1:37">
      <c r="A17" s="1" t="s">
        <v>87</v>
      </c>
      <c r="C17" s="1" t="s">
        <v>64</v>
      </c>
      <c r="E17" s="1" t="s">
        <v>64</v>
      </c>
      <c r="G17" s="1" t="s">
        <v>88</v>
      </c>
      <c r="I17" s="1" t="s">
        <v>89</v>
      </c>
      <c r="K17" s="3">
        <v>0</v>
      </c>
      <c r="M17" s="3">
        <v>0</v>
      </c>
      <c r="O17" s="3">
        <v>17374</v>
      </c>
      <c r="Q17" s="3">
        <v>13978157656</v>
      </c>
      <c r="S17" s="3">
        <v>14284303354</v>
      </c>
      <c r="U17" s="3">
        <v>0</v>
      </c>
      <c r="W17" s="3">
        <v>0</v>
      </c>
      <c r="Y17" s="3">
        <v>0</v>
      </c>
      <c r="AA17" s="3">
        <v>0</v>
      </c>
      <c r="AC17" s="3">
        <v>17374</v>
      </c>
      <c r="AE17" s="3">
        <v>840637</v>
      </c>
      <c r="AG17" s="3">
        <v>13978157656</v>
      </c>
      <c r="AI17" s="3">
        <v>14594638448</v>
      </c>
      <c r="AK17" s="8">
        <v>1.1869887065790443E-2</v>
      </c>
    </row>
    <row r="18" spans="1:37">
      <c r="A18" s="1" t="s">
        <v>90</v>
      </c>
      <c r="C18" s="1" t="s">
        <v>64</v>
      </c>
      <c r="E18" s="1" t="s">
        <v>64</v>
      </c>
      <c r="G18" s="1" t="s">
        <v>91</v>
      </c>
      <c r="I18" s="1" t="s">
        <v>92</v>
      </c>
      <c r="K18" s="3">
        <v>0</v>
      </c>
      <c r="M18" s="3">
        <v>0</v>
      </c>
      <c r="O18" s="3">
        <v>50512</v>
      </c>
      <c r="Q18" s="3">
        <v>44581232800</v>
      </c>
      <c r="S18" s="3">
        <v>45569828166</v>
      </c>
      <c r="U18" s="3">
        <v>0</v>
      </c>
      <c r="W18" s="3">
        <v>0</v>
      </c>
      <c r="Y18" s="3">
        <v>13831</v>
      </c>
      <c r="AA18" s="3">
        <v>12603621271</v>
      </c>
      <c r="AC18" s="3">
        <v>36681</v>
      </c>
      <c r="AE18" s="3">
        <v>918505</v>
      </c>
      <c r="AG18" s="3">
        <v>32374172482</v>
      </c>
      <c r="AI18" s="3">
        <v>33667255435</v>
      </c>
      <c r="AK18" s="8">
        <v>2.738173482353946E-2</v>
      </c>
    </row>
    <row r="19" spans="1:37">
      <c r="A19" s="1" t="s">
        <v>93</v>
      </c>
      <c r="C19" s="1" t="s">
        <v>64</v>
      </c>
      <c r="E19" s="1" t="s">
        <v>64</v>
      </c>
      <c r="G19" s="1" t="s">
        <v>94</v>
      </c>
      <c r="I19" s="1" t="s">
        <v>95</v>
      </c>
      <c r="K19" s="3">
        <v>16</v>
      </c>
      <c r="M19" s="3">
        <v>16</v>
      </c>
      <c r="O19" s="3">
        <v>86275</v>
      </c>
      <c r="Q19" s="3">
        <v>83627577018</v>
      </c>
      <c r="S19" s="3">
        <v>83712375769</v>
      </c>
      <c r="U19" s="3">
        <v>0</v>
      </c>
      <c r="W19" s="3">
        <v>0</v>
      </c>
      <c r="Y19" s="3">
        <v>0</v>
      </c>
      <c r="AA19" s="3">
        <v>0</v>
      </c>
      <c r="AC19" s="3">
        <v>86275</v>
      </c>
      <c r="AE19" s="3">
        <v>971001</v>
      </c>
      <c r="AG19" s="3">
        <v>83627577018</v>
      </c>
      <c r="AI19" s="3">
        <v>83712375769</v>
      </c>
      <c r="AK19" s="8">
        <v>6.8083663047042442E-2</v>
      </c>
    </row>
    <row r="20" spans="1:37">
      <c r="A20" s="1" t="s">
        <v>96</v>
      </c>
      <c r="C20" s="1" t="s">
        <v>64</v>
      </c>
      <c r="E20" s="1" t="s">
        <v>64</v>
      </c>
      <c r="G20" s="1" t="s">
        <v>97</v>
      </c>
      <c r="I20" s="1" t="s">
        <v>98</v>
      </c>
      <c r="K20" s="3">
        <v>15</v>
      </c>
      <c r="M20" s="3">
        <v>15</v>
      </c>
      <c r="O20" s="3">
        <v>9400</v>
      </c>
      <c r="Q20" s="3">
        <v>7177404547</v>
      </c>
      <c r="S20" s="3">
        <v>8914339215</v>
      </c>
      <c r="U20" s="3">
        <v>0</v>
      </c>
      <c r="W20" s="3">
        <v>0</v>
      </c>
      <c r="Y20" s="3">
        <v>0</v>
      </c>
      <c r="AA20" s="3">
        <v>0</v>
      </c>
      <c r="AC20" s="3">
        <v>9400</v>
      </c>
      <c r="AE20" s="3">
        <v>957953</v>
      </c>
      <c r="AG20" s="3">
        <v>7177404547</v>
      </c>
      <c r="AI20" s="3">
        <v>8998229750</v>
      </c>
      <c r="AK20" s="8">
        <v>7.3183019439013496E-3</v>
      </c>
    </row>
    <row r="21" spans="1:37">
      <c r="A21" s="1" t="s">
        <v>99</v>
      </c>
      <c r="C21" s="1" t="s">
        <v>64</v>
      </c>
      <c r="E21" s="1" t="s">
        <v>64</v>
      </c>
      <c r="G21" s="1" t="s">
        <v>100</v>
      </c>
      <c r="I21" s="1" t="s">
        <v>101</v>
      </c>
      <c r="K21" s="3">
        <v>18</v>
      </c>
      <c r="M21" s="3">
        <v>18</v>
      </c>
      <c r="O21" s="3">
        <v>1000</v>
      </c>
      <c r="Q21" s="3">
        <v>930674250</v>
      </c>
      <c r="S21" s="3">
        <v>929325750</v>
      </c>
      <c r="U21" s="3">
        <v>0</v>
      </c>
      <c r="W21" s="3">
        <v>0</v>
      </c>
      <c r="Y21" s="3">
        <v>0</v>
      </c>
      <c r="AA21" s="3">
        <v>0</v>
      </c>
      <c r="AC21" s="3">
        <v>1000</v>
      </c>
      <c r="AE21" s="3">
        <v>929010</v>
      </c>
      <c r="AG21" s="3">
        <v>930674250</v>
      </c>
      <c r="AI21" s="3">
        <v>928336467</v>
      </c>
      <c r="AK21" s="8">
        <v>7.5502034953493053E-4</v>
      </c>
    </row>
    <row r="22" spans="1:37">
      <c r="A22" s="1" t="s">
        <v>102</v>
      </c>
      <c r="C22" s="1" t="s">
        <v>64</v>
      </c>
      <c r="E22" s="1" t="s">
        <v>64</v>
      </c>
      <c r="G22" s="1" t="s">
        <v>103</v>
      </c>
      <c r="I22" s="1" t="s">
        <v>104</v>
      </c>
      <c r="K22" s="3">
        <v>20</v>
      </c>
      <c r="M22" s="3">
        <v>20</v>
      </c>
      <c r="O22" s="3">
        <v>0</v>
      </c>
      <c r="Q22" s="3">
        <v>0</v>
      </c>
      <c r="S22" s="3">
        <v>0</v>
      </c>
      <c r="U22" s="3">
        <v>5250</v>
      </c>
      <c r="W22" s="3">
        <v>5251704727</v>
      </c>
      <c r="Y22" s="3">
        <v>0</v>
      </c>
      <c r="AA22" s="3">
        <v>0</v>
      </c>
      <c r="AC22" s="3">
        <v>5250</v>
      </c>
      <c r="AE22" s="3">
        <v>999962</v>
      </c>
      <c r="AG22" s="3">
        <v>5251704726</v>
      </c>
      <c r="AI22" s="3">
        <v>5245994394</v>
      </c>
      <c r="AK22" s="8">
        <v>4.2665915449987017E-3</v>
      </c>
    </row>
    <row r="23" spans="1:37">
      <c r="A23" s="1" t="s">
        <v>105</v>
      </c>
      <c r="C23" s="1" t="s">
        <v>64</v>
      </c>
      <c r="E23" s="1" t="s">
        <v>64</v>
      </c>
      <c r="G23" s="1" t="s">
        <v>106</v>
      </c>
      <c r="I23" s="1" t="s">
        <v>107</v>
      </c>
      <c r="K23" s="3">
        <v>19</v>
      </c>
      <c r="M23" s="3">
        <v>19</v>
      </c>
      <c r="O23" s="3">
        <v>0</v>
      </c>
      <c r="Q23" s="3">
        <v>0</v>
      </c>
      <c r="S23" s="3">
        <v>0</v>
      </c>
      <c r="U23" s="3">
        <v>3250</v>
      </c>
      <c r="W23" s="3">
        <v>3151533205</v>
      </c>
      <c r="Y23" s="3">
        <v>0</v>
      </c>
      <c r="AA23" s="3">
        <v>0</v>
      </c>
      <c r="AC23" s="3">
        <v>3250</v>
      </c>
      <c r="AE23" s="3">
        <v>969000</v>
      </c>
      <c r="AG23" s="3">
        <v>3151533205</v>
      </c>
      <c r="AI23" s="3">
        <v>3146966793</v>
      </c>
      <c r="AK23" s="8">
        <v>2.5594426724439767E-3</v>
      </c>
    </row>
    <row r="24" spans="1:37">
      <c r="A24" s="1" t="s">
        <v>108</v>
      </c>
      <c r="C24" s="1" t="s">
        <v>64</v>
      </c>
      <c r="E24" s="1" t="s">
        <v>64</v>
      </c>
      <c r="G24" s="1" t="s">
        <v>79</v>
      </c>
      <c r="I24" s="1" t="s">
        <v>109</v>
      </c>
      <c r="K24" s="3">
        <v>0</v>
      </c>
      <c r="M24" s="3">
        <v>0</v>
      </c>
      <c r="O24" s="3">
        <v>0</v>
      </c>
      <c r="Q24" s="3">
        <v>0</v>
      </c>
      <c r="S24" s="3">
        <v>0</v>
      </c>
      <c r="U24" s="3">
        <v>6728</v>
      </c>
      <c r="W24" s="3">
        <v>5096075112</v>
      </c>
      <c r="Y24" s="3">
        <v>0</v>
      </c>
      <c r="AA24" s="3">
        <v>0</v>
      </c>
      <c r="AC24" s="3">
        <v>6728</v>
      </c>
      <c r="AE24" s="3">
        <v>761031</v>
      </c>
      <c r="AG24" s="3">
        <v>5096075112</v>
      </c>
      <c r="AI24" s="3">
        <v>5116504410</v>
      </c>
      <c r="AK24" s="8">
        <v>4.161276741092638E-3</v>
      </c>
    </row>
    <row r="25" spans="1:37">
      <c r="A25" s="1" t="s">
        <v>110</v>
      </c>
      <c r="C25" s="1" t="s">
        <v>64</v>
      </c>
      <c r="E25" s="1" t="s">
        <v>64</v>
      </c>
      <c r="G25" s="1" t="s">
        <v>111</v>
      </c>
      <c r="I25" s="1" t="s">
        <v>112</v>
      </c>
      <c r="K25" s="3">
        <v>0</v>
      </c>
      <c r="M25" s="3">
        <v>0</v>
      </c>
      <c r="O25" s="3">
        <v>0</v>
      </c>
      <c r="Q25" s="3">
        <v>0</v>
      </c>
      <c r="S25" s="3">
        <v>0</v>
      </c>
      <c r="U25" s="3">
        <v>8046</v>
      </c>
      <c r="W25" s="3">
        <v>6145879808</v>
      </c>
      <c r="Y25" s="3">
        <v>0</v>
      </c>
      <c r="AA25" s="3">
        <v>0</v>
      </c>
      <c r="AC25" s="3">
        <v>8046</v>
      </c>
      <c r="AE25" s="3">
        <v>766871</v>
      </c>
      <c r="AG25" s="3">
        <v>6145879808</v>
      </c>
      <c r="AI25" s="3">
        <v>6165770639</v>
      </c>
      <c r="AK25" s="8">
        <v>5.0146498263220676E-3</v>
      </c>
    </row>
    <row r="26" spans="1:37" ht="23.25" thickBot="1">
      <c r="Q26" s="6">
        <f>SUM(Q9:Q25)</f>
        <v>457548297169</v>
      </c>
      <c r="S26" s="6">
        <f>SUM(S9:S25)</f>
        <v>472330028972</v>
      </c>
      <c r="W26" s="6">
        <f>SUM(W9:W25)</f>
        <v>32903391640</v>
      </c>
      <c r="AA26" s="6">
        <f>SUM(AA9:AA25)</f>
        <v>84591587446</v>
      </c>
      <c r="AG26" s="6">
        <f>SUM(AG9:AG25)</f>
        <v>409465438695</v>
      </c>
      <c r="AI26" s="6">
        <f>SUM(AI9:AI25)</f>
        <v>426323147740</v>
      </c>
      <c r="AK26" s="9">
        <f>SUM(AK9:AK25)</f>
        <v>0.34673059118498106</v>
      </c>
    </row>
    <row r="27" spans="1:37" ht="23.25" thickTop="1"/>
    <row r="28" spans="1:37">
      <c r="AI28" s="3"/>
      <c r="AK28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workbookViewId="0">
      <selection activeCell="K14" sqref="K14"/>
    </sheetView>
  </sheetViews>
  <sheetFormatPr defaultRowHeight="22.5"/>
  <cols>
    <col min="1" max="1" width="26.71093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6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>
      <c r="A6" s="14" t="s">
        <v>114</v>
      </c>
      <c r="C6" s="15" t="s">
        <v>115</v>
      </c>
      <c r="D6" s="15" t="s">
        <v>115</v>
      </c>
      <c r="E6" s="15" t="s">
        <v>115</v>
      </c>
      <c r="F6" s="15" t="s">
        <v>115</v>
      </c>
      <c r="G6" s="15" t="s">
        <v>115</v>
      </c>
      <c r="H6" s="15" t="s">
        <v>115</v>
      </c>
      <c r="I6" s="15" t="s">
        <v>115</v>
      </c>
      <c r="K6" s="15" t="s">
        <v>214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24">
      <c r="A7" s="15" t="s">
        <v>114</v>
      </c>
      <c r="C7" s="15" t="s">
        <v>116</v>
      </c>
      <c r="E7" s="15" t="s">
        <v>117</v>
      </c>
      <c r="G7" s="15" t="s">
        <v>118</v>
      </c>
      <c r="I7" s="15" t="s">
        <v>61</v>
      </c>
      <c r="K7" s="15" t="s">
        <v>119</v>
      </c>
      <c r="M7" s="15" t="s">
        <v>120</v>
      </c>
      <c r="O7" s="15" t="s">
        <v>121</v>
      </c>
      <c r="Q7" s="15" t="s">
        <v>119</v>
      </c>
      <c r="S7" s="15" t="s">
        <v>113</v>
      </c>
    </row>
    <row r="8" spans="1:19">
      <c r="A8" s="1" t="s">
        <v>123</v>
      </c>
      <c r="C8" s="1" t="s">
        <v>124</v>
      </c>
      <c r="E8" s="1" t="s">
        <v>122</v>
      </c>
      <c r="G8" s="1" t="s">
        <v>125</v>
      </c>
      <c r="I8" s="1">
        <v>0</v>
      </c>
      <c r="K8" s="3">
        <v>11307848388</v>
      </c>
      <c r="M8" s="3">
        <v>228487782244</v>
      </c>
      <c r="O8" s="3">
        <v>222584480519</v>
      </c>
      <c r="Q8" s="3">
        <v>17211150113</v>
      </c>
      <c r="S8" s="8">
        <v>1.3997908125067137E-2</v>
      </c>
    </row>
    <row r="9" spans="1:19">
      <c r="A9" s="1" t="s">
        <v>123</v>
      </c>
      <c r="C9" s="1" t="s">
        <v>126</v>
      </c>
      <c r="E9" s="1" t="s">
        <v>127</v>
      </c>
      <c r="G9" s="1" t="s">
        <v>128</v>
      </c>
      <c r="I9" s="1">
        <v>0</v>
      </c>
      <c r="K9" s="3">
        <v>500000</v>
      </c>
      <c r="M9" s="3">
        <v>154000000</v>
      </c>
      <c r="O9" s="3">
        <v>100000000</v>
      </c>
      <c r="Q9" s="3">
        <v>54500000</v>
      </c>
      <c r="S9" s="8">
        <v>4.4325102495035042E-5</v>
      </c>
    </row>
    <row r="10" spans="1:19" ht="23.25" thickBot="1">
      <c r="K10" s="6">
        <f>SUM(K8:K9)</f>
        <v>11308348388</v>
      </c>
      <c r="M10" s="6">
        <f>SUM(M8:M9)</f>
        <v>228641782244</v>
      </c>
      <c r="O10" s="6">
        <f>SUM(O8:O9)</f>
        <v>222684480519</v>
      </c>
      <c r="Q10" s="6">
        <f>SUM(Q8:Q9)</f>
        <v>17265650113</v>
      </c>
      <c r="S10" s="9">
        <f>SUM(S8:S9)</f>
        <v>1.4042233227562172E-2</v>
      </c>
    </row>
    <row r="11" spans="1:19" ht="23.25" thickTop="1"/>
    <row r="13" spans="1:19">
      <c r="S13" s="3"/>
    </row>
  </sheetData>
  <mergeCells count="17">
    <mergeCell ref="C7"/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</mergeCells>
  <pageMargins left="0.7" right="0.7" top="0.75" bottom="0.75" header="0.3" footer="0.3"/>
  <pageSetup orientation="portrait" r:id="rId1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rightToLeft="1" workbookViewId="0">
      <selection activeCell="C12" sqref="C12"/>
    </sheetView>
  </sheetViews>
  <sheetFormatPr defaultRowHeight="22.5"/>
  <cols>
    <col min="1" max="1" width="24.8554687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>
      <c r="A2" s="13" t="s">
        <v>0</v>
      </c>
      <c r="B2" s="13"/>
      <c r="C2" s="13"/>
      <c r="D2" s="13"/>
      <c r="E2" s="13"/>
      <c r="F2" s="13"/>
      <c r="G2" s="13"/>
    </row>
    <row r="3" spans="1:7" ht="24">
      <c r="A3" s="13" t="s">
        <v>129</v>
      </c>
      <c r="B3" s="13"/>
      <c r="C3" s="13"/>
      <c r="D3" s="13"/>
      <c r="E3" s="13"/>
      <c r="F3" s="13"/>
      <c r="G3" s="13"/>
    </row>
    <row r="4" spans="1:7" ht="24">
      <c r="A4" s="13" t="s">
        <v>2</v>
      </c>
      <c r="B4" s="13"/>
      <c r="C4" s="13"/>
      <c r="D4" s="13"/>
      <c r="E4" s="13"/>
      <c r="F4" s="13"/>
      <c r="G4" s="13"/>
    </row>
    <row r="6" spans="1:7" ht="24">
      <c r="A6" s="15" t="s">
        <v>133</v>
      </c>
      <c r="C6" s="15" t="s">
        <v>119</v>
      </c>
      <c r="E6" s="15" t="s">
        <v>201</v>
      </c>
      <c r="G6" s="15" t="s">
        <v>13</v>
      </c>
    </row>
    <row r="7" spans="1:7">
      <c r="A7" s="1" t="s">
        <v>211</v>
      </c>
      <c r="C7" s="3">
        <v>92826800448</v>
      </c>
      <c r="E7" s="8">
        <v>0.91993167398761466</v>
      </c>
      <c r="G7" s="8">
        <v>7.5496466865023204E-2</v>
      </c>
    </row>
    <row r="8" spans="1:7">
      <c r="A8" s="1" t="s">
        <v>212</v>
      </c>
      <c r="C8" s="3">
        <v>7903391005</v>
      </c>
      <c r="E8" s="8">
        <v>7.8324144345373201E-2</v>
      </c>
      <c r="G8" s="8">
        <v>6.4278645202745502E-3</v>
      </c>
    </row>
    <row r="9" spans="1:7">
      <c r="A9" s="1" t="s">
        <v>213</v>
      </c>
      <c r="C9" s="3">
        <v>19943005</v>
      </c>
      <c r="E9" s="8">
        <v>1.9763906420830048E-4</v>
      </c>
      <c r="G9" s="8">
        <v>1.6219738361174199E-5</v>
      </c>
    </row>
    <row r="10" spans="1:7">
      <c r="A10" s="1" t="s">
        <v>209</v>
      </c>
      <c r="C10" s="3">
        <v>156055722</v>
      </c>
      <c r="E10" s="8">
        <v>1.5465426028038699E-3</v>
      </c>
      <c r="G10" s="8">
        <v>1.2692084169883843E-4</v>
      </c>
    </row>
    <row r="11" spans="1:7" ht="23.25" thickBot="1">
      <c r="C11" s="6">
        <f>SUM(C7:C10)</f>
        <v>100906190180</v>
      </c>
      <c r="E11" s="12">
        <f>SUM(E7:E10)</f>
        <v>1</v>
      </c>
      <c r="G11" s="9">
        <f>SUM(G7:G10)</f>
        <v>8.2067471965357769E-2</v>
      </c>
    </row>
    <row r="12" spans="1:7" ht="23.25" thickTop="1"/>
    <row r="13" spans="1:7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rightToLeft="1" workbookViewId="0">
      <selection activeCell="S8" sqref="S8:S13"/>
    </sheetView>
  </sheetViews>
  <sheetFormatPr defaultRowHeight="22.5"/>
  <cols>
    <col min="1" max="1" width="36.5703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>
      <c r="A3" s="13" t="s">
        <v>129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>
      <c r="A6" s="15" t="s">
        <v>130</v>
      </c>
      <c r="B6" s="15" t="s">
        <v>130</v>
      </c>
      <c r="C6" s="15" t="s">
        <v>130</v>
      </c>
      <c r="D6" s="15" t="s">
        <v>130</v>
      </c>
      <c r="E6" s="15" t="s">
        <v>130</v>
      </c>
      <c r="F6" s="15" t="s">
        <v>130</v>
      </c>
      <c r="G6" s="15" t="s">
        <v>130</v>
      </c>
      <c r="I6" s="15" t="s">
        <v>131</v>
      </c>
      <c r="J6" s="15" t="s">
        <v>131</v>
      </c>
      <c r="K6" s="15" t="s">
        <v>131</v>
      </c>
      <c r="L6" s="15" t="s">
        <v>131</v>
      </c>
      <c r="M6" s="15" t="s">
        <v>131</v>
      </c>
      <c r="O6" s="15" t="s">
        <v>132</v>
      </c>
      <c r="P6" s="15" t="s">
        <v>132</v>
      </c>
      <c r="Q6" s="15" t="s">
        <v>132</v>
      </c>
      <c r="R6" s="15" t="s">
        <v>132</v>
      </c>
      <c r="S6" s="15" t="s">
        <v>132</v>
      </c>
    </row>
    <row r="7" spans="1:19" ht="24">
      <c r="A7" s="15" t="s">
        <v>133</v>
      </c>
      <c r="C7" s="15" t="s">
        <v>134</v>
      </c>
      <c r="E7" s="15" t="s">
        <v>60</v>
      </c>
      <c r="G7" s="15" t="s">
        <v>61</v>
      </c>
      <c r="I7" s="15" t="s">
        <v>135</v>
      </c>
      <c r="K7" s="15" t="s">
        <v>136</v>
      </c>
      <c r="M7" s="15" t="s">
        <v>137</v>
      </c>
      <c r="O7" s="15" t="s">
        <v>135</v>
      </c>
      <c r="Q7" s="15" t="s">
        <v>136</v>
      </c>
      <c r="S7" s="15" t="s">
        <v>137</v>
      </c>
    </row>
    <row r="8" spans="1:19">
      <c r="A8" s="1" t="s">
        <v>99</v>
      </c>
      <c r="C8" s="1" t="s">
        <v>138</v>
      </c>
      <c r="E8" s="1" t="s">
        <v>101</v>
      </c>
      <c r="G8" s="3">
        <v>18</v>
      </c>
      <c r="I8" s="3">
        <v>14512595</v>
      </c>
      <c r="K8" s="1">
        <v>0</v>
      </c>
      <c r="M8" s="3">
        <v>14512595</v>
      </c>
      <c r="O8" s="3">
        <v>29503475</v>
      </c>
      <c r="Q8" s="1">
        <v>0</v>
      </c>
      <c r="S8" s="3">
        <v>29503475</v>
      </c>
    </row>
    <row r="9" spans="1:19">
      <c r="A9" s="1" t="s">
        <v>93</v>
      </c>
      <c r="C9" s="1" t="s">
        <v>138</v>
      </c>
      <c r="E9" s="1" t="s">
        <v>95</v>
      </c>
      <c r="G9" s="3">
        <v>16</v>
      </c>
      <c r="I9" s="3">
        <v>1106176579</v>
      </c>
      <c r="K9" s="1">
        <v>0</v>
      </c>
      <c r="M9" s="3">
        <v>1106176579</v>
      </c>
      <c r="O9" s="3">
        <v>4693633779</v>
      </c>
      <c r="Q9" s="1">
        <v>0</v>
      </c>
      <c r="S9" s="3">
        <v>4693633779</v>
      </c>
    </row>
    <row r="10" spans="1:19">
      <c r="A10" s="1" t="s">
        <v>105</v>
      </c>
      <c r="C10" s="1" t="s">
        <v>138</v>
      </c>
      <c r="E10" s="1" t="s">
        <v>107</v>
      </c>
      <c r="G10" s="3">
        <v>19</v>
      </c>
      <c r="I10" s="3">
        <v>10843287</v>
      </c>
      <c r="K10" s="1">
        <v>0</v>
      </c>
      <c r="M10" s="3">
        <v>10843287</v>
      </c>
      <c r="O10" s="3">
        <v>10843287</v>
      </c>
      <c r="Q10" s="1">
        <v>0</v>
      </c>
      <c r="S10" s="3">
        <v>10843287</v>
      </c>
    </row>
    <row r="11" spans="1:19">
      <c r="A11" s="1" t="s">
        <v>102</v>
      </c>
      <c r="C11" s="1" t="s">
        <v>138</v>
      </c>
      <c r="E11" s="1" t="s">
        <v>104</v>
      </c>
      <c r="G11" s="3">
        <v>20</v>
      </c>
      <c r="I11" s="3">
        <v>17864383</v>
      </c>
      <c r="K11" s="1">
        <v>0</v>
      </c>
      <c r="M11" s="3">
        <v>17864383</v>
      </c>
      <c r="O11" s="3">
        <v>17864383</v>
      </c>
      <c r="Q11" s="1">
        <v>0</v>
      </c>
      <c r="S11" s="3">
        <v>17864383</v>
      </c>
    </row>
    <row r="12" spans="1:19">
      <c r="A12" s="1" t="s">
        <v>96</v>
      </c>
      <c r="C12" s="1" t="s">
        <v>138</v>
      </c>
      <c r="E12" s="1" t="s">
        <v>98</v>
      </c>
      <c r="G12" s="3">
        <v>15</v>
      </c>
      <c r="I12" s="3">
        <v>110627055</v>
      </c>
      <c r="K12" s="1">
        <v>0</v>
      </c>
      <c r="M12" s="3">
        <v>110627055</v>
      </c>
      <c r="O12" s="3">
        <v>1183981506</v>
      </c>
      <c r="Q12" s="1">
        <v>0</v>
      </c>
      <c r="S12" s="3">
        <v>1183981506</v>
      </c>
    </row>
    <row r="13" spans="1:19">
      <c r="A13" s="1" t="s">
        <v>63</v>
      </c>
      <c r="C13" s="1" t="s">
        <v>138</v>
      </c>
      <c r="E13" s="1" t="s">
        <v>66</v>
      </c>
      <c r="G13" s="3">
        <v>20</v>
      </c>
      <c r="I13" s="3">
        <v>962052524</v>
      </c>
      <c r="K13" s="1">
        <v>0</v>
      </c>
      <c r="M13" s="3">
        <v>962052524</v>
      </c>
      <c r="O13" s="3">
        <v>2745565730</v>
      </c>
      <c r="Q13" s="1">
        <v>0</v>
      </c>
      <c r="S13" s="3">
        <v>2745565730</v>
      </c>
    </row>
    <row r="14" spans="1:19">
      <c r="A14" s="1" t="s">
        <v>123</v>
      </c>
      <c r="C14" s="3">
        <v>1</v>
      </c>
      <c r="E14" s="1" t="s">
        <v>138</v>
      </c>
      <c r="G14" s="1">
        <v>0</v>
      </c>
      <c r="I14" s="3">
        <v>19943005</v>
      </c>
      <c r="K14" s="3">
        <v>0</v>
      </c>
      <c r="M14" s="3">
        <v>19943005</v>
      </c>
      <c r="O14" s="3">
        <v>798443199</v>
      </c>
      <c r="Q14" s="1">
        <v>0</v>
      </c>
      <c r="S14" s="3">
        <v>798443199</v>
      </c>
    </row>
    <row r="15" spans="1:19" ht="23.25" thickBot="1">
      <c r="I15" s="6">
        <f>SUM(I8:I14)</f>
        <v>2242019428</v>
      </c>
      <c r="K15" s="5">
        <f>SUM(K8:K14)</f>
        <v>0</v>
      </c>
      <c r="M15" s="6">
        <f>SUM(M8:M14)</f>
        <v>2242019428</v>
      </c>
      <c r="O15" s="6">
        <f>SUM(O8:O14)</f>
        <v>9479835359</v>
      </c>
      <c r="Q15" s="5">
        <f>SUM(Q8:Q14)</f>
        <v>0</v>
      </c>
      <c r="S15" s="6">
        <f>SUM(S8:S14)</f>
        <v>9479835359</v>
      </c>
    </row>
    <row r="16" spans="1:19" ht="23.2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3"/>
  <sheetViews>
    <sheetView rightToLeft="1" topLeftCell="A19" workbookViewId="0">
      <selection activeCell="Q35" sqref="Q35"/>
    </sheetView>
  </sheetViews>
  <sheetFormatPr defaultRowHeight="22.5"/>
  <cols>
    <col min="1" max="1" width="32.42578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>
      <c r="A3" s="13" t="s">
        <v>129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>
      <c r="A6" s="14" t="s">
        <v>3</v>
      </c>
      <c r="C6" s="15" t="s">
        <v>154</v>
      </c>
      <c r="D6" s="15" t="s">
        <v>154</v>
      </c>
      <c r="E6" s="15" t="s">
        <v>154</v>
      </c>
      <c r="F6" s="15" t="s">
        <v>154</v>
      </c>
      <c r="G6" s="15" t="s">
        <v>154</v>
      </c>
      <c r="I6" s="15" t="s">
        <v>131</v>
      </c>
      <c r="J6" s="15" t="s">
        <v>131</v>
      </c>
      <c r="K6" s="15" t="s">
        <v>131</v>
      </c>
      <c r="L6" s="15" t="s">
        <v>131</v>
      </c>
      <c r="M6" s="15" t="s">
        <v>131</v>
      </c>
      <c r="O6" s="15" t="s">
        <v>132</v>
      </c>
      <c r="P6" s="15" t="s">
        <v>132</v>
      </c>
      <c r="Q6" s="15" t="s">
        <v>132</v>
      </c>
      <c r="R6" s="15" t="s">
        <v>132</v>
      </c>
      <c r="S6" s="15" t="s">
        <v>132</v>
      </c>
    </row>
    <row r="7" spans="1:19" ht="24">
      <c r="A7" s="15" t="s">
        <v>3</v>
      </c>
      <c r="C7" s="15" t="s">
        <v>155</v>
      </c>
      <c r="E7" s="15" t="s">
        <v>156</v>
      </c>
      <c r="G7" s="15" t="s">
        <v>157</v>
      </c>
      <c r="I7" s="15" t="s">
        <v>158</v>
      </c>
      <c r="K7" s="15" t="s">
        <v>136</v>
      </c>
      <c r="M7" s="15" t="s">
        <v>159</v>
      </c>
      <c r="O7" s="15" t="s">
        <v>158</v>
      </c>
      <c r="Q7" s="15" t="s">
        <v>136</v>
      </c>
      <c r="S7" s="15" t="s">
        <v>159</v>
      </c>
    </row>
    <row r="8" spans="1:19">
      <c r="A8" s="1" t="s">
        <v>36</v>
      </c>
      <c r="C8" s="1" t="s">
        <v>160</v>
      </c>
      <c r="E8" s="3">
        <v>550000</v>
      </c>
      <c r="G8" s="3">
        <v>1000</v>
      </c>
      <c r="I8" s="3">
        <v>0</v>
      </c>
      <c r="K8" s="3">
        <v>0</v>
      </c>
      <c r="M8" s="3">
        <v>0</v>
      </c>
      <c r="O8" s="3">
        <v>550000000</v>
      </c>
      <c r="Q8" s="3">
        <v>0</v>
      </c>
      <c r="S8" s="3">
        <v>550000000</v>
      </c>
    </row>
    <row r="9" spans="1:19">
      <c r="A9" s="1" t="s">
        <v>43</v>
      </c>
      <c r="C9" s="1" t="s">
        <v>161</v>
      </c>
      <c r="E9" s="3">
        <v>817965</v>
      </c>
      <c r="G9" s="3">
        <v>2000</v>
      </c>
      <c r="I9" s="3">
        <v>0</v>
      </c>
      <c r="K9" s="3">
        <v>0</v>
      </c>
      <c r="M9" s="3">
        <v>0</v>
      </c>
      <c r="O9" s="3">
        <v>1635930000</v>
      </c>
      <c r="Q9" s="3">
        <v>204000863</v>
      </c>
      <c r="S9" s="3">
        <v>1431929137</v>
      </c>
    </row>
    <row r="10" spans="1:19">
      <c r="A10" s="1" t="s">
        <v>32</v>
      </c>
      <c r="C10" s="1" t="s">
        <v>162</v>
      </c>
      <c r="E10" s="3">
        <v>4000000</v>
      </c>
      <c r="G10" s="3">
        <v>400</v>
      </c>
      <c r="I10" s="3">
        <v>0</v>
      </c>
      <c r="K10" s="3">
        <v>0</v>
      </c>
      <c r="M10" s="3">
        <v>0</v>
      </c>
      <c r="O10" s="3">
        <v>1600000000</v>
      </c>
      <c r="Q10" s="3">
        <v>0</v>
      </c>
      <c r="S10" s="3">
        <v>1600000000</v>
      </c>
    </row>
    <row r="11" spans="1:19">
      <c r="A11" s="1" t="s">
        <v>42</v>
      </c>
      <c r="C11" s="1" t="s">
        <v>163</v>
      </c>
      <c r="E11" s="3">
        <v>11000000</v>
      </c>
      <c r="G11" s="3">
        <v>150</v>
      </c>
      <c r="I11" s="3">
        <v>0</v>
      </c>
      <c r="K11" s="3">
        <v>0</v>
      </c>
      <c r="M11" s="3">
        <v>0</v>
      </c>
      <c r="O11" s="3">
        <v>1650000000</v>
      </c>
      <c r="Q11" s="3">
        <v>0</v>
      </c>
      <c r="S11" s="3">
        <v>1650000000</v>
      </c>
    </row>
    <row r="12" spans="1:19">
      <c r="A12" s="1" t="s">
        <v>27</v>
      </c>
      <c r="C12" s="1" t="s">
        <v>164</v>
      </c>
      <c r="E12" s="3">
        <v>4000000</v>
      </c>
      <c r="G12" s="3">
        <v>840</v>
      </c>
      <c r="I12" s="3">
        <v>0</v>
      </c>
      <c r="K12" s="3">
        <v>0</v>
      </c>
      <c r="M12" s="3">
        <v>0</v>
      </c>
      <c r="O12" s="3">
        <v>3360000000</v>
      </c>
      <c r="Q12" s="3">
        <v>0</v>
      </c>
      <c r="S12" s="3">
        <v>3360000000</v>
      </c>
    </row>
    <row r="13" spans="1:19">
      <c r="A13" s="1" t="s">
        <v>44</v>
      </c>
      <c r="C13" s="1" t="s">
        <v>165</v>
      </c>
      <c r="E13" s="3">
        <v>400000</v>
      </c>
      <c r="G13" s="3">
        <v>450</v>
      </c>
      <c r="I13" s="3">
        <v>0</v>
      </c>
      <c r="K13" s="3">
        <v>0</v>
      </c>
      <c r="M13" s="3">
        <v>0</v>
      </c>
      <c r="O13" s="3">
        <v>180000000</v>
      </c>
      <c r="Q13" s="3">
        <v>980926</v>
      </c>
      <c r="S13" s="3">
        <v>179019074</v>
      </c>
    </row>
    <row r="14" spans="1:19">
      <c r="A14" s="1" t="s">
        <v>47</v>
      </c>
      <c r="C14" s="1" t="s">
        <v>166</v>
      </c>
      <c r="E14" s="3">
        <v>3150000</v>
      </c>
      <c r="G14" s="3">
        <v>25</v>
      </c>
      <c r="I14" s="3">
        <v>0</v>
      </c>
      <c r="K14" s="3">
        <v>0</v>
      </c>
      <c r="M14" s="3">
        <v>0</v>
      </c>
      <c r="O14" s="3">
        <v>78750000</v>
      </c>
      <c r="Q14" s="3">
        <v>0</v>
      </c>
      <c r="S14" s="3">
        <v>78750000</v>
      </c>
    </row>
    <row r="15" spans="1:19">
      <c r="A15" s="1" t="s">
        <v>45</v>
      </c>
      <c r="C15" s="1" t="s">
        <v>167</v>
      </c>
      <c r="E15" s="3">
        <v>1100000</v>
      </c>
      <c r="G15" s="3">
        <v>1650</v>
      </c>
      <c r="I15" s="3">
        <v>0</v>
      </c>
      <c r="K15" s="3">
        <v>0</v>
      </c>
      <c r="M15" s="3">
        <v>0</v>
      </c>
      <c r="O15" s="3">
        <v>1815000000</v>
      </c>
      <c r="Q15" s="3">
        <v>1242300</v>
      </c>
      <c r="S15" s="3">
        <v>1813757700</v>
      </c>
    </row>
    <row r="16" spans="1:19">
      <c r="A16" s="1" t="s">
        <v>20</v>
      </c>
      <c r="C16" s="1" t="s">
        <v>168</v>
      </c>
      <c r="E16" s="3">
        <v>1800000</v>
      </c>
      <c r="G16" s="3">
        <v>800</v>
      </c>
      <c r="I16" s="3">
        <v>0</v>
      </c>
      <c r="K16" s="3">
        <v>0</v>
      </c>
      <c r="M16" s="3">
        <v>0</v>
      </c>
      <c r="O16" s="3">
        <v>1440000000</v>
      </c>
      <c r="Q16" s="3">
        <v>0</v>
      </c>
      <c r="S16" s="3">
        <v>1440000000</v>
      </c>
    </row>
    <row r="17" spans="1:19">
      <c r="A17" s="1" t="s">
        <v>17</v>
      </c>
      <c r="C17" s="1" t="s">
        <v>169</v>
      </c>
      <c r="E17" s="3">
        <v>1200000</v>
      </c>
      <c r="G17" s="3">
        <v>247</v>
      </c>
      <c r="I17" s="3">
        <v>0</v>
      </c>
      <c r="K17" s="3">
        <v>0</v>
      </c>
      <c r="M17" s="3">
        <v>0</v>
      </c>
      <c r="O17" s="3">
        <v>296400000</v>
      </c>
      <c r="Q17" s="3">
        <v>0</v>
      </c>
      <c r="S17" s="3">
        <v>296400000</v>
      </c>
    </row>
    <row r="18" spans="1:19">
      <c r="A18" s="1" t="s">
        <v>37</v>
      </c>
      <c r="C18" s="1" t="s">
        <v>147</v>
      </c>
      <c r="E18" s="3">
        <v>10000001</v>
      </c>
      <c r="G18" s="3">
        <v>300</v>
      </c>
      <c r="I18" s="3">
        <v>0</v>
      </c>
      <c r="K18" s="3">
        <v>0</v>
      </c>
      <c r="M18" s="3">
        <v>0</v>
      </c>
      <c r="O18" s="3">
        <v>3000001569</v>
      </c>
      <c r="Q18" s="3">
        <v>0</v>
      </c>
      <c r="S18" s="3">
        <v>3000001569</v>
      </c>
    </row>
    <row r="19" spans="1:19">
      <c r="A19" s="1" t="s">
        <v>46</v>
      </c>
      <c r="C19" s="1" t="s">
        <v>170</v>
      </c>
      <c r="E19" s="3">
        <v>800000</v>
      </c>
      <c r="G19" s="3">
        <v>1000</v>
      </c>
      <c r="I19" s="3">
        <v>0</v>
      </c>
      <c r="K19" s="3">
        <v>0</v>
      </c>
      <c r="M19" s="3">
        <v>0</v>
      </c>
      <c r="O19" s="3">
        <v>800000000</v>
      </c>
      <c r="Q19" s="3">
        <v>0</v>
      </c>
      <c r="S19" s="3">
        <v>800000000</v>
      </c>
    </row>
    <row r="20" spans="1:19">
      <c r="A20" s="1" t="s">
        <v>41</v>
      </c>
      <c r="C20" s="1" t="s">
        <v>171</v>
      </c>
      <c r="E20" s="3">
        <v>549784</v>
      </c>
      <c r="G20" s="3">
        <v>4400</v>
      </c>
      <c r="I20" s="3">
        <v>0</v>
      </c>
      <c r="K20" s="3">
        <v>0</v>
      </c>
      <c r="M20" s="3">
        <v>0</v>
      </c>
      <c r="O20" s="3">
        <v>2419049600</v>
      </c>
      <c r="Q20" s="3">
        <v>0</v>
      </c>
      <c r="S20" s="3">
        <v>2419049600</v>
      </c>
    </row>
    <row r="21" spans="1:19">
      <c r="A21" s="1" t="s">
        <v>23</v>
      </c>
      <c r="C21" s="1" t="s">
        <v>171</v>
      </c>
      <c r="E21" s="3">
        <v>231997</v>
      </c>
      <c r="G21" s="3">
        <v>14600</v>
      </c>
      <c r="I21" s="3">
        <v>0</v>
      </c>
      <c r="K21" s="3">
        <v>0</v>
      </c>
      <c r="M21" s="3">
        <v>0</v>
      </c>
      <c r="O21" s="3">
        <v>3387156200</v>
      </c>
      <c r="Q21" s="3">
        <v>0</v>
      </c>
      <c r="S21" s="3">
        <v>3387156200</v>
      </c>
    </row>
    <row r="22" spans="1:19">
      <c r="A22" s="1" t="s">
        <v>172</v>
      </c>
      <c r="C22" s="1" t="s">
        <v>170</v>
      </c>
      <c r="E22" s="3">
        <v>2400000</v>
      </c>
      <c r="G22" s="3">
        <v>320</v>
      </c>
      <c r="I22" s="3">
        <v>0</v>
      </c>
      <c r="K22" s="3">
        <v>0</v>
      </c>
      <c r="M22" s="3">
        <v>0</v>
      </c>
      <c r="O22" s="3">
        <v>768000000</v>
      </c>
      <c r="Q22" s="3">
        <v>0</v>
      </c>
      <c r="S22" s="3">
        <v>768000000</v>
      </c>
    </row>
    <row r="23" spans="1:19">
      <c r="A23" s="1" t="s">
        <v>22</v>
      </c>
      <c r="C23" s="1" t="s">
        <v>173</v>
      </c>
      <c r="E23" s="3">
        <v>330000</v>
      </c>
      <c r="G23" s="3">
        <v>2080</v>
      </c>
      <c r="I23" s="3">
        <v>0</v>
      </c>
      <c r="K23" s="3">
        <v>0</v>
      </c>
      <c r="M23" s="3">
        <v>0</v>
      </c>
      <c r="O23" s="3">
        <v>686400000</v>
      </c>
      <c r="Q23" s="3">
        <v>87031579</v>
      </c>
      <c r="S23" s="3">
        <v>599368421</v>
      </c>
    </row>
    <row r="24" spans="1:19">
      <c r="A24" s="1" t="s">
        <v>29</v>
      </c>
      <c r="C24" s="1" t="s">
        <v>145</v>
      </c>
      <c r="E24" s="3">
        <v>3000000</v>
      </c>
      <c r="G24" s="3">
        <v>400</v>
      </c>
      <c r="I24" s="3">
        <v>0</v>
      </c>
      <c r="K24" s="3">
        <v>0</v>
      </c>
      <c r="M24" s="3">
        <v>0</v>
      </c>
      <c r="O24" s="3">
        <v>1200000000</v>
      </c>
      <c r="Q24" s="3">
        <v>0</v>
      </c>
      <c r="S24" s="3">
        <v>1200000000</v>
      </c>
    </row>
    <row r="25" spans="1:19">
      <c r="A25" s="1" t="s">
        <v>30</v>
      </c>
      <c r="C25" s="1" t="s">
        <v>174</v>
      </c>
      <c r="E25" s="3">
        <v>1800000</v>
      </c>
      <c r="G25" s="3">
        <v>200</v>
      </c>
      <c r="I25" s="3">
        <v>0</v>
      </c>
      <c r="K25" s="3">
        <v>0</v>
      </c>
      <c r="M25" s="3">
        <v>0</v>
      </c>
      <c r="O25" s="3">
        <v>360000000</v>
      </c>
      <c r="Q25" s="3">
        <v>0</v>
      </c>
      <c r="S25" s="3">
        <v>360000000</v>
      </c>
    </row>
    <row r="26" spans="1:19">
      <c r="A26" s="1" t="s">
        <v>24</v>
      </c>
      <c r="C26" s="1" t="s">
        <v>111</v>
      </c>
      <c r="E26" s="3">
        <v>1500000</v>
      </c>
      <c r="G26" s="3">
        <v>700</v>
      </c>
      <c r="I26" s="3">
        <v>0</v>
      </c>
      <c r="K26" s="3">
        <v>0</v>
      </c>
      <c r="M26" s="3">
        <v>0</v>
      </c>
      <c r="O26" s="3">
        <v>1050000000</v>
      </c>
      <c r="Q26" s="3">
        <v>0</v>
      </c>
      <c r="S26" s="3">
        <v>1050000000</v>
      </c>
    </row>
    <row r="27" spans="1:19">
      <c r="A27" s="1" t="s">
        <v>39</v>
      </c>
      <c r="C27" s="1" t="s">
        <v>175</v>
      </c>
      <c r="E27" s="3">
        <v>3800000</v>
      </c>
      <c r="G27" s="3">
        <v>1500</v>
      </c>
      <c r="I27" s="3">
        <v>0</v>
      </c>
      <c r="K27" s="3">
        <v>0</v>
      </c>
      <c r="M27" s="3">
        <v>0</v>
      </c>
      <c r="O27" s="3">
        <v>5700000000</v>
      </c>
      <c r="Q27" s="3">
        <v>0</v>
      </c>
      <c r="S27" s="3">
        <v>5700000000</v>
      </c>
    </row>
    <row r="28" spans="1:19">
      <c r="A28" s="1" t="s">
        <v>19</v>
      </c>
      <c r="C28" s="1" t="s">
        <v>176</v>
      </c>
      <c r="E28" s="3">
        <v>1200000</v>
      </c>
      <c r="G28" s="3">
        <v>200</v>
      </c>
      <c r="I28" s="3">
        <v>0</v>
      </c>
      <c r="K28" s="3">
        <v>0</v>
      </c>
      <c r="M28" s="3">
        <v>0</v>
      </c>
      <c r="O28" s="3">
        <v>240000000</v>
      </c>
      <c r="Q28" s="3">
        <v>0</v>
      </c>
      <c r="S28" s="3">
        <v>240000000</v>
      </c>
    </row>
    <row r="29" spans="1:19">
      <c r="A29" s="1" t="s">
        <v>177</v>
      </c>
      <c r="C29" s="1" t="s">
        <v>178</v>
      </c>
      <c r="E29" s="3">
        <v>2776402</v>
      </c>
      <c r="G29" s="3">
        <v>600</v>
      </c>
      <c r="I29" s="3">
        <v>0</v>
      </c>
      <c r="K29" s="3">
        <v>0</v>
      </c>
      <c r="M29" s="3">
        <v>0</v>
      </c>
      <c r="O29" s="3">
        <v>1665841200</v>
      </c>
      <c r="Q29" s="3">
        <v>0</v>
      </c>
      <c r="S29" s="3">
        <v>1665841200</v>
      </c>
    </row>
    <row r="30" spans="1:19">
      <c r="A30" s="1" t="s">
        <v>21</v>
      </c>
      <c r="C30" s="1" t="s">
        <v>168</v>
      </c>
      <c r="E30" s="3">
        <v>474982</v>
      </c>
      <c r="G30" s="3">
        <v>9300</v>
      </c>
      <c r="I30" s="3">
        <v>0</v>
      </c>
      <c r="K30" s="3">
        <v>0</v>
      </c>
      <c r="M30" s="3">
        <v>0</v>
      </c>
      <c r="O30" s="3">
        <v>4417332600</v>
      </c>
      <c r="Q30" s="3">
        <v>0</v>
      </c>
      <c r="S30" s="3">
        <v>4417332600</v>
      </c>
    </row>
    <row r="31" spans="1:19" ht="23.25" thickBot="1">
      <c r="I31" s="6">
        <f>SUM(I8:I30)</f>
        <v>0</v>
      </c>
      <c r="K31" s="6">
        <f>SUM(K8:K30)</f>
        <v>0</v>
      </c>
      <c r="M31" s="6">
        <f>SUM(M8:M30)</f>
        <v>0</v>
      </c>
      <c r="O31" s="6">
        <f>SUM(O8:O30)</f>
        <v>38299861169</v>
      </c>
      <c r="Q31" s="6">
        <f>SUM(Q8:Q30)</f>
        <v>293255668</v>
      </c>
      <c r="S31" s="6">
        <f>SUM(S8:S30)</f>
        <v>38006605501</v>
      </c>
    </row>
    <row r="32" spans="1:19" ht="23.25" thickTop="1"/>
    <row r="33" spans="19:19">
      <c r="S33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5"/>
  <sheetViews>
    <sheetView rightToLeft="1" topLeftCell="A38" workbookViewId="0">
      <selection activeCell="Q46" sqref="Q46:Q62"/>
    </sheetView>
  </sheetViews>
  <sheetFormatPr defaultRowHeight="22.5"/>
  <cols>
    <col min="1" max="1" width="36.28515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>
      <c r="A3" s="13" t="s">
        <v>129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>
      <c r="A6" s="14" t="s">
        <v>3</v>
      </c>
      <c r="C6" s="15" t="s">
        <v>131</v>
      </c>
      <c r="D6" s="15" t="s">
        <v>131</v>
      </c>
      <c r="E6" s="15" t="s">
        <v>131</v>
      </c>
      <c r="F6" s="15" t="s">
        <v>131</v>
      </c>
      <c r="G6" s="15" t="s">
        <v>131</v>
      </c>
      <c r="H6" s="15" t="s">
        <v>131</v>
      </c>
      <c r="I6" s="15" t="s">
        <v>131</v>
      </c>
      <c r="K6" s="15" t="s">
        <v>132</v>
      </c>
      <c r="L6" s="15" t="s">
        <v>132</v>
      </c>
      <c r="M6" s="15" t="s">
        <v>132</v>
      </c>
      <c r="N6" s="15" t="s">
        <v>132</v>
      </c>
      <c r="O6" s="15" t="s">
        <v>132</v>
      </c>
      <c r="P6" s="15" t="s">
        <v>132</v>
      </c>
      <c r="Q6" s="15" t="s">
        <v>132</v>
      </c>
    </row>
    <row r="7" spans="1:17" ht="24">
      <c r="A7" s="15" t="s">
        <v>3</v>
      </c>
      <c r="C7" s="15" t="s">
        <v>7</v>
      </c>
      <c r="E7" s="15" t="s">
        <v>179</v>
      </c>
      <c r="G7" s="15" t="s">
        <v>180</v>
      </c>
      <c r="I7" s="15" t="s">
        <v>181</v>
      </c>
      <c r="K7" s="15" t="s">
        <v>7</v>
      </c>
      <c r="M7" s="15" t="s">
        <v>179</v>
      </c>
      <c r="O7" s="15" t="s">
        <v>180</v>
      </c>
      <c r="Q7" s="15" t="s">
        <v>181</v>
      </c>
    </row>
    <row r="8" spans="1:17">
      <c r="A8" s="1" t="s">
        <v>40</v>
      </c>
      <c r="C8" s="3">
        <v>1000000</v>
      </c>
      <c r="E8" s="3">
        <v>5683044750</v>
      </c>
      <c r="G8" s="3">
        <v>4362008590</v>
      </c>
      <c r="I8" s="3">
        <v>1321036160</v>
      </c>
      <c r="K8" s="3">
        <v>1000000</v>
      </c>
      <c r="M8" s="3">
        <v>5683044750</v>
      </c>
      <c r="O8" s="3">
        <v>4195922776</v>
      </c>
      <c r="Q8" s="3">
        <v>1487121974</v>
      </c>
    </row>
    <row r="9" spans="1:17">
      <c r="A9" s="1" t="s">
        <v>44</v>
      </c>
      <c r="C9" s="3">
        <v>0</v>
      </c>
      <c r="E9" s="3">
        <v>0</v>
      </c>
      <c r="G9" s="3">
        <v>4928184228</v>
      </c>
      <c r="I9" s="7">
        <v>-4928184228</v>
      </c>
      <c r="K9" s="3">
        <v>0</v>
      </c>
      <c r="M9" s="3">
        <v>0</v>
      </c>
      <c r="O9" s="3">
        <v>0</v>
      </c>
      <c r="Q9" s="3">
        <v>0</v>
      </c>
    </row>
    <row r="10" spans="1:17">
      <c r="A10" s="1" t="s">
        <v>25</v>
      </c>
      <c r="C10" s="3">
        <v>300000</v>
      </c>
      <c r="E10" s="3">
        <v>17708937825</v>
      </c>
      <c r="G10" s="3">
        <v>13720705950</v>
      </c>
      <c r="I10" s="3">
        <v>3988231875</v>
      </c>
      <c r="K10" s="3">
        <v>300000</v>
      </c>
      <c r="M10" s="3">
        <v>17708937825</v>
      </c>
      <c r="O10" s="3">
        <v>10657219828</v>
      </c>
      <c r="Q10" s="3">
        <v>7051717997</v>
      </c>
    </row>
    <row r="11" spans="1:17">
      <c r="A11" s="1" t="s">
        <v>50</v>
      </c>
      <c r="C11" s="3">
        <v>3241611</v>
      </c>
      <c r="E11" s="3">
        <v>36664680453</v>
      </c>
      <c r="G11" s="3">
        <v>36582546042</v>
      </c>
      <c r="I11" s="3">
        <v>82134411</v>
      </c>
      <c r="K11" s="3">
        <v>3241611</v>
      </c>
      <c r="M11" s="3">
        <v>36664680453</v>
      </c>
      <c r="O11" s="3">
        <v>36582546042</v>
      </c>
      <c r="Q11" s="3">
        <v>82134411</v>
      </c>
    </row>
    <row r="12" spans="1:17">
      <c r="A12" s="1" t="s">
        <v>30</v>
      </c>
      <c r="C12" s="3">
        <v>2160000</v>
      </c>
      <c r="E12" s="3">
        <v>5873529240</v>
      </c>
      <c r="G12" s="3">
        <v>4553803260</v>
      </c>
      <c r="I12" s="3">
        <v>1319725980</v>
      </c>
      <c r="K12" s="3">
        <v>2160000</v>
      </c>
      <c r="M12" s="3">
        <v>5873529240</v>
      </c>
      <c r="O12" s="3">
        <v>2412448200</v>
      </c>
      <c r="Q12" s="3">
        <v>3461081040</v>
      </c>
    </row>
    <row r="13" spans="1:17">
      <c r="A13" s="1" t="s">
        <v>37</v>
      </c>
      <c r="C13" s="3">
        <v>16076925</v>
      </c>
      <c r="E13" s="3">
        <v>61197152627</v>
      </c>
      <c r="G13" s="3">
        <v>51869300186</v>
      </c>
      <c r="I13" s="3">
        <v>9327852441</v>
      </c>
      <c r="K13" s="3">
        <v>16076925</v>
      </c>
      <c r="M13" s="3">
        <v>61197152627</v>
      </c>
      <c r="O13" s="3">
        <v>34947890994</v>
      </c>
      <c r="Q13" s="3">
        <v>26249261633</v>
      </c>
    </row>
    <row r="14" spans="1:17">
      <c r="A14" s="1" t="s">
        <v>46</v>
      </c>
      <c r="C14" s="3">
        <v>0</v>
      </c>
      <c r="E14" s="3">
        <v>0</v>
      </c>
      <c r="G14" s="3">
        <v>418039897</v>
      </c>
      <c r="I14" s="7">
        <v>-418039897</v>
      </c>
      <c r="K14" s="3">
        <v>0</v>
      </c>
      <c r="M14" s="3">
        <v>0</v>
      </c>
      <c r="O14" s="3">
        <v>0</v>
      </c>
      <c r="Q14" s="3">
        <v>0</v>
      </c>
    </row>
    <row r="15" spans="1:17">
      <c r="A15" s="1" t="s">
        <v>19</v>
      </c>
      <c r="C15" s="3">
        <v>1714285</v>
      </c>
      <c r="E15" s="3">
        <v>8375813938</v>
      </c>
      <c r="G15" s="3">
        <v>7549096997</v>
      </c>
      <c r="I15" s="7">
        <v>826716941</v>
      </c>
      <c r="K15" s="3">
        <v>1714285</v>
      </c>
      <c r="M15" s="3">
        <v>8375813938</v>
      </c>
      <c r="O15" s="3">
        <v>5063382586</v>
      </c>
      <c r="Q15" s="3">
        <v>3312431352</v>
      </c>
    </row>
    <row r="16" spans="1:17">
      <c r="A16" s="1" t="s">
        <v>22</v>
      </c>
      <c r="C16" s="3">
        <v>330000</v>
      </c>
      <c r="E16" s="3">
        <v>7976760825</v>
      </c>
      <c r="G16" s="3">
        <v>7253264370</v>
      </c>
      <c r="I16" s="7">
        <v>723496455</v>
      </c>
      <c r="K16" s="3">
        <v>330000</v>
      </c>
      <c r="M16" s="3">
        <v>7976760825</v>
      </c>
      <c r="O16" s="3">
        <v>4664638944</v>
      </c>
      <c r="Q16" s="3">
        <v>3312121881</v>
      </c>
    </row>
    <row r="17" spans="1:17">
      <c r="A17" s="1" t="s">
        <v>32</v>
      </c>
      <c r="C17" s="3">
        <v>4400000</v>
      </c>
      <c r="E17" s="3">
        <v>22269138100</v>
      </c>
      <c r="G17" s="3">
        <v>18264963200</v>
      </c>
      <c r="I17" s="7">
        <v>4004174900</v>
      </c>
      <c r="K17" s="3">
        <v>4400000</v>
      </c>
      <c r="M17" s="3">
        <v>22269138100</v>
      </c>
      <c r="O17" s="3">
        <v>10920809913</v>
      </c>
      <c r="Q17" s="3">
        <v>11348328187</v>
      </c>
    </row>
    <row r="18" spans="1:17">
      <c r="A18" s="1" t="s">
        <v>42</v>
      </c>
      <c r="C18" s="3">
        <v>9071647</v>
      </c>
      <c r="E18" s="3">
        <v>53018837203</v>
      </c>
      <c r="G18" s="3">
        <v>50195039026</v>
      </c>
      <c r="I18" s="7">
        <v>2823798177</v>
      </c>
      <c r="K18" s="3">
        <v>9071647</v>
      </c>
      <c r="M18" s="3">
        <v>53018837203</v>
      </c>
      <c r="O18" s="3">
        <v>26787870550</v>
      </c>
      <c r="Q18" s="3">
        <v>26230966653</v>
      </c>
    </row>
    <row r="19" spans="1:17">
      <c r="A19" s="1" t="s">
        <v>28</v>
      </c>
      <c r="C19" s="3">
        <v>2566666</v>
      </c>
      <c r="E19" s="3">
        <v>21179494507</v>
      </c>
      <c r="G19" s="3">
        <v>17852486429</v>
      </c>
      <c r="I19" s="7">
        <v>3327008078</v>
      </c>
      <c r="K19" s="3">
        <v>2566666</v>
      </c>
      <c r="M19" s="3">
        <v>21179494507</v>
      </c>
      <c r="O19" s="3">
        <v>2240699418</v>
      </c>
      <c r="Q19" s="3">
        <v>18938795089</v>
      </c>
    </row>
    <row r="20" spans="1:17">
      <c r="A20" s="1" t="s">
        <v>39</v>
      </c>
      <c r="C20" s="3">
        <v>3500000</v>
      </c>
      <c r="E20" s="3">
        <v>40079378500</v>
      </c>
      <c r="G20" s="3">
        <v>35896067375</v>
      </c>
      <c r="I20" s="7">
        <v>4183311125</v>
      </c>
      <c r="K20" s="3">
        <v>3500000</v>
      </c>
      <c r="M20" s="3">
        <v>40079378500</v>
      </c>
      <c r="O20" s="3">
        <v>28635891377</v>
      </c>
      <c r="Q20" s="3">
        <v>11443487123</v>
      </c>
    </row>
    <row r="21" spans="1:17">
      <c r="A21" s="1" t="s">
        <v>15</v>
      </c>
      <c r="C21" s="3">
        <v>2900000</v>
      </c>
      <c r="E21" s="3">
        <v>35701285200</v>
      </c>
      <c r="G21" s="3">
        <v>30767661650</v>
      </c>
      <c r="I21" s="7">
        <v>4933623550</v>
      </c>
      <c r="K21" s="3">
        <v>2900000</v>
      </c>
      <c r="M21" s="3">
        <v>35701285200</v>
      </c>
      <c r="O21" s="3">
        <v>26882458364</v>
      </c>
      <c r="Q21" s="3">
        <v>8818826836</v>
      </c>
    </row>
    <row r="22" spans="1:17">
      <c r="A22" s="1" t="s">
        <v>47</v>
      </c>
      <c r="C22" s="3">
        <v>3685878</v>
      </c>
      <c r="E22" s="3">
        <v>29882064424</v>
      </c>
      <c r="G22" s="3">
        <v>25060735295</v>
      </c>
      <c r="I22" s="7">
        <v>4821329129</v>
      </c>
      <c r="K22" s="3">
        <v>3685878</v>
      </c>
      <c r="M22" s="3">
        <v>29882064424</v>
      </c>
      <c r="O22" s="3">
        <v>18117010765</v>
      </c>
      <c r="Q22" s="3">
        <v>11765053659</v>
      </c>
    </row>
    <row r="23" spans="1:17">
      <c r="A23" s="1" t="s">
        <v>18</v>
      </c>
      <c r="C23" s="3">
        <v>38086000</v>
      </c>
      <c r="E23" s="3">
        <v>19423050672</v>
      </c>
      <c r="G23" s="3">
        <v>21069210897</v>
      </c>
      <c r="I23" s="7">
        <v>-1646160225</v>
      </c>
      <c r="K23" s="3">
        <v>38086000</v>
      </c>
      <c r="M23" s="3">
        <v>19423050672</v>
      </c>
      <c r="O23" s="3">
        <v>18598010773</v>
      </c>
      <c r="Q23" s="3">
        <v>825039899</v>
      </c>
    </row>
    <row r="24" spans="1:17">
      <c r="A24" s="1" t="s">
        <v>17</v>
      </c>
      <c r="C24" s="3">
        <v>1000000</v>
      </c>
      <c r="E24" s="3">
        <v>23798678250</v>
      </c>
      <c r="G24" s="3">
        <v>18052257500</v>
      </c>
      <c r="I24" s="7">
        <v>5746420750</v>
      </c>
      <c r="K24" s="3">
        <v>1000000</v>
      </c>
      <c r="M24" s="3">
        <v>23798678250</v>
      </c>
      <c r="O24" s="3">
        <v>11962816025</v>
      </c>
      <c r="Q24" s="3">
        <v>11835862225</v>
      </c>
    </row>
    <row r="25" spans="1:17">
      <c r="A25" s="1" t="s">
        <v>35</v>
      </c>
      <c r="C25" s="3">
        <v>0</v>
      </c>
      <c r="E25" s="3">
        <v>0</v>
      </c>
      <c r="G25" s="3">
        <v>8349492711</v>
      </c>
      <c r="I25" s="7">
        <v>-8349492711</v>
      </c>
      <c r="K25" s="3">
        <v>0</v>
      </c>
      <c r="M25" s="3">
        <v>0</v>
      </c>
      <c r="O25" s="3">
        <v>0</v>
      </c>
      <c r="Q25" s="3">
        <v>0</v>
      </c>
    </row>
    <row r="26" spans="1:17">
      <c r="A26" s="1" t="s">
        <v>43</v>
      </c>
      <c r="C26" s="3">
        <v>817965</v>
      </c>
      <c r="E26" s="3">
        <v>21301112845</v>
      </c>
      <c r="G26" s="3">
        <v>16215996621</v>
      </c>
      <c r="I26" s="7">
        <v>5085116224</v>
      </c>
      <c r="K26" s="3">
        <v>817965</v>
      </c>
      <c r="M26" s="3">
        <v>21301112845</v>
      </c>
      <c r="O26" s="3">
        <v>16526801283</v>
      </c>
      <c r="Q26" s="3">
        <v>4774311562</v>
      </c>
    </row>
    <row r="27" spans="1:17">
      <c r="A27" s="1" t="s">
        <v>16</v>
      </c>
      <c r="C27" s="3">
        <v>0</v>
      </c>
      <c r="E27" s="3">
        <v>0</v>
      </c>
      <c r="G27" s="3">
        <v>4925164335</v>
      </c>
      <c r="I27" s="7">
        <v>-4925164335</v>
      </c>
      <c r="K27" s="3">
        <v>0</v>
      </c>
      <c r="M27" s="3">
        <v>0</v>
      </c>
      <c r="O27" s="3"/>
      <c r="Q27" s="3">
        <v>0</v>
      </c>
    </row>
    <row r="28" spans="1:17">
      <c r="A28" s="1" t="s">
        <v>51</v>
      </c>
      <c r="C28" s="3">
        <v>4772262</v>
      </c>
      <c r="E28" s="3">
        <v>19332971434</v>
      </c>
      <c r="G28" s="3">
        <v>18161106527</v>
      </c>
      <c r="I28" s="7">
        <v>1171864907</v>
      </c>
      <c r="K28" s="3">
        <v>4772262</v>
      </c>
      <c r="M28" s="3">
        <v>19332971434</v>
      </c>
      <c r="O28" s="3">
        <v>18161106527</v>
      </c>
      <c r="Q28" s="3">
        <v>1171864907</v>
      </c>
    </row>
    <row r="29" spans="1:17">
      <c r="A29" s="1" t="s">
        <v>23</v>
      </c>
      <c r="C29" s="3">
        <v>231997</v>
      </c>
      <c r="E29" s="3">
        <v>17014406001</v>
      </c>
      <c r="G29" s="3">
        <v>15640131056</v>
      </c>
      <c r="I29" s="7">
        <v>1374274945</v>
      </c>
      <c r="K29" s="3">
        <v>231997</v>
      </c>
      <c r="M29" s="3">
        <v>17014406001</v>
      </c>
      <c r="O29" s="3">
        <v>14149792130</v>
      </c>
      <c r="Q29" s="3">
        <v>2864613871</v>
      </c>
    </row>
    <row r="30" spans="1:17">
      <c r="A30" s="1" t="s">
        <v>27</v>
      </c>
      <c r="C30" s="3">
        <v>3300000</v>
      </c>
      <c r="E30" s="3">
        <v>31632546000</v>
      </c>
      <c r="G30" s="3">
        <v>28658825250</v>
      </c>
      <c r="I30" s="7">
        <v>2973720750</v>
      </c>
      <c r="K30" s="3">
        <v>3300000</v>
      </c>
      <c r="M30" s="3">
        <v>31632546000</v>
      </c>
      <c r="O30" s="3">
        <v>10903086735</v>
      </c>
      <c r="Q30" s="3">
        <v>20729459265</v>
      </c>
    </row>
    <row r="31" spans="1:17">
      <c r="A31" s="1" t="s">
        <v>41</v>
      </c>
      <c r="C31" s="3">
        <v>300000</v>
      </c>
      <c r="E31" s="3">
        <v>12602812725</v>
      </c>
      <c r="G31" s="3">
        <v>12041340975</v>
      </c>
      <c r="I31" s="7">
        <v>561471750</v>
      </c>
      <c r="K31" s="3">
        <v>300000</v>
      </c>
      <c r="M31" s="3">
        <v>12602812725</v>
      </c>
      <c r="O31" s="3">
        <v>4985416824</v>
      </c>
      <c r="Q31" s="3">
        <v>7617395901</v>
      </c>
    </row>
    <row r="32" spans="1:17">
      <c r="A32" s="1" t="s">
        <v>26</v>
      </c>
      <c r="C32" s="3">
        <v>3600000</v>
      </c>
      <c r="E32" s="3">
        <v>16166821500</v>
      </c>
      <c r="G32" s="3">
        <v>14313073500</v>
      </c>
      <c r="I32" s="7">
        <v>1853748000</v>
      </c>
      <c r="K32" s="3">
        <v>3600000</v>
      </c>
      <c r="M32" s="3">
        <v>16166821500</v>
      </c>
      <c r="O32" s="3">
        <v>10368114522</v>
      </c>
      <c r="Q32" s="3">
        <v>5798706978</v>
      </c>
    </row>
    <row r="33" spans="1:17">
      <c r="A33" s="1" t="s">
        <v>38</v>
      </c>
      <c r="C33" s="3">
        <v>8397664</v>
      </c>
      <c r="E33" s="3">
        <v>27799675192</v>
      </c>
      <c r="G33" s="3">
        <v>22924115536</v>
      </c>
      <c r="I33" s="7">
        <v>4875559656</v>
      </c>
      <c r="K33" s="3">
        <v>8397664</v>
      </c>
      <c r="M33" s="3">
        <v>27799675192</v>
      </c>
      <c r="O33" s="3">
        <v>23074356330</v>
      </c>
      <c r="Q33" s="3">
        <v>4725318862</v>
      </c>
    </row>
    <row r="34" spans="1:17">
      <c r="A34" s="1" t="s">
        <v>29</v>
      </c>
      <c r="C34" s="3">
        <v>3000000</v>
      </c>
      <c r="E34" s="3">
        <v>12780166500</v>
      </c>
      <c r="G34" s="3">
        <v>11256171750</v>
      </c>
      <c r="I34" s="7">
        <v>1523994750</v>
      </c>
      <c r="K34" s="3">
        <v>3000000</v>
      </c>
      <c r="M34" s="3">
        <v>12780166500</v>
      </c>
      <c r="O34" s="3">
        <v>6754539396</v>
      </c>
      <c r="Q34" s="3">
        <v>6025627104</v>
      </c>
    </row>
    <row r="35" spans="1:17">
      <c r="A35" s="1" t="s">
        <v>21</v>
      </c>
      <c r="C35" s="3">
        <v>420000</v>
      </c>
      <c r="E35" s="3">
        <v>25846416225</v>
      </c>
      <c r="G35" s="3">
        <v>25430927130</v>
      </c>
      <c r="I35" s="7">
        <v>415489095</v>
      </c>
      <c r="K35" s="3">
        <v>420000</v>
      </c>
      <c r="M35" s="3">
        <v>25846416225</v>
      </c>
      <c r="O35" s="3">
        <v>15043185789</v>
      </c>
      <c r="Q35" s="3">
        <v>10803230436</v>
      </c>
    </row>
    <row r="36" spans="1:17">
      <c r="A36" s="1" t="s">
        <v>53</v>
      </c>
      <c r="C36" s="3">
        <v>1190557</v>
      </c>
      <c r="E36" s="3">
        <v>19352448971</v>
      </c>
      <c r="G36" s="3">
        <v>18744285953</v>
      </c>
      <c r="I36" s="7">
        <v>608163018</v>
      </c>
      <c r="K36" s="3">
        <v>1190557</v>
      </c>
      <c r="M36" s="3">
        <v>19352448971</v>
      </c>
      <c r="O36" s="3">
        <v>18744285953</v>
      </c>
      <c r="Q36" s="3">
        <v>608163018</v>
      </c>
    </row>
    <row r="37" spans="1:17">
      <c r="A37" s="1" t="s">
        <v>34</v>
      </c>
      <c r="C37" s="3">
        <v>1250</v>
      </c>
      <c r="E37" s="3">
        <v>6152343695</v>
      </c>
      <c r="G37" s="3">
        <v>5648111025</v>
      </c>
      <c r="I37" s="7">
        <v>504232670</v>
      </c>
      <c r="K37" s="3">
        <v>1250</v>
      </c>
      <c r="M37" s="3">
        <v>6152343695</v>
      </c>
      <c r="O37" s="3">
        <v>6445625790</v>
      </c>
      <c r="Q37" s="7">
        <v>-293282095</v>
      </c>
    </row>
    <row r="38" spans="1:17">
      <c r="A38" s="1" t="s">
        <v>36</v>
      </c>
      <c r="C38" s="3">
        <v>1443337</v>
      </c>
      <c r="E38" s="3">
        <v>30644859377</v>
      </c>
      <c r="G38" s="3">
        <v>25820123895</v>
      </c>
      <c r="I38" s="7">
        <v>4824735482</v>
      </c>
      <c r="K38" s="3">
        <v>1443337</v>
      </c>
      <c r="M38" s="3">
        <v>30644859377</v>
      </c>
      <c r="O38" s="3">
        <v>21025101715</v>
      </c>
      <c r="Q38" s="7">
        <v>9619757662</v>
      </c>
    </row>
    <row r="39" spans="1:17">
      <c r="A39" s="1" t="s">
        <v>48</v>
      </c>
      <c r="C39" s="3">
        <v>2137579</v>
      </c>
      <c r="E39" s="3">
        <v>20257178877</v>
      </c>
      <c r="G39" s="3">
        <v>19988638201</v>
      </c>
      <c r="I39" s="7">
        <v>268540676</v>
      </c>
      <c r="K39" s="3">
        <v>2137579</v>
      </c>
      <c r="M39" s="3">
        <v>20257178877</v>
      </c>
      <c r="O39" s="3">
        <v>19988638201</v>
      </c>
      <c r="Q39" s="7">
        <v>268540676</v>
      </c>
    </row>
    <row r="40" spans="1:17">
      <c r="A40" s="1" t="s">
        <v>45</v>
      </c>
      <c r="C40" s="3">
        <v>776075</v>
      </c>
      <c r="E40" s="3">
        <v>21240800039</v>
      </c>
      <c r="G40" s="3">
        <v>21824866324</v>
      </c>
      <c r="I40" s="7">
        <v>-584066285</v>
      </c>
      <c r="K40" s="3">
        <v>776075</v>
      </c>
      <c r="M40" s="3">
        <v>21240800039</v>
      </c>
      <c r="O40" s="3">
        <v>5601141561</v>
      </c>
      <c r="Q40" s="7">
        <v>15639658478</v>
      </c>
    </row>
    <row r="41" spans="1:17">
      <c r="A41" s="1" t="s">
        <v>24</v>
      </c>
      <c r="C41" s="3">
        <v>1333311</v>
      </c>
      <c r="E41" s="3">
        <v>18576778833</v>
      </c>
      <c r="G41" s="3">
        <v>15498437178</v>
      </c>
      <c r="I41" s="7">
        <v>3078341655</v>
      </c>
      <c r="K41" s="3">
        <v>1333311</v>
      </c>
      <c r="M41" s="3">
        <v>18576778833</v>
      </c>
      <c r="O41" s="3">
        <v>9108797553</v>
      </c>
      <c r="Q41" s="7">
        <v>9467981280</v>
      </c>
    </row>
    <row r="42" spans="1:17">
      <c r="A42" s="1" t="s">
        <v>33</v>
      </c>
      <c r="C42" s="3">
        <v>100</v>
      </c>
      <c r="E42" s="3">
        <v>489389697</v>
      </c>
      <c r="G42" s="3">
        <v>451806535</v>
      </c>
      <c r="I42" s="7">
        <v>37583162</v>
      </c>
      <c r="K42" s="3">
        <v>100</v>
      </c>
      <c r="M42" s="3">
        <v>489389697</v>
      </c>
      <c r="O42" s="3">
        <v>515654230</v>
      </c>
      <c r="Q42" s="7">
        <v>-26264533</v>
      </c>
    </row>
    <row r="43" spans="1:17">
      <c r="A43" s="1" t="s">
        <v>49</v>
      </c>
      <c r="C43" s="3">
        <v>2629598</v>
      </c>
      <c r="E43" s="3">
        <v>43327280781</v>
      </c>
      <c r="G43" s="3">
        <v>43129471829</v>
      </c>
      <c r="I43" s="7">
        <v>197808952</v>
      </c>
      <c r="K43" s="3">
        <v>2629598</v>
      </c>
      <c r="M43" s="3">
        <v>43327280781</v>
      </c>
      <c r="O43" s="3">
        <v>43129471829</v>
      </c>
      <c r="Q43" s="7">
        <v>197808952</v>
      </c>
    </row>
    <row r="44" spans="1:17">
      <c r="A44" s="1" t="s">
        <v>20</v>
      </c>
      <c r="C44" s="3">
        <v>4590000</v>
      </c>
      <c r="E44" s="3">
        <v>28885047862</v>
      </c>
      <c r="G44" s="3">
        <v>25789734305</v>
      </c>
      <c r="I44" s="7">
        <v>3095313557</v>
      </c>
      <c r="K44" s="3">
        <v>4590000</v>
      </c>
      <c r="M44" s="3">
        <v>28885047862</v>
      </c>
      <c r="O44" s="3">
        <v>16539945300</v>
      </c>
      <c r="Q44" s="7">
        <v>12345102562</v>
      </c>
    </row>
    <row r="45" spans="1:17">
      <c r="A45" s="1" t="s">
        <v>31</v>
      </c>
      <c r="C45" s="3">
        <v>520000</v>
      </c>
      <c r="E45" s="3">
        <v>2091130730</v>
      </c>
      <c r="G45" s="3">
        <v>1802255116</v>
      </c>
      <c r="I45" s="7">
        <v>288875614</v>
      </c>
      <c r="K45" s="3">
        <v>520000</v>
      </c>
      <c r="M45" s="3">
        <v>2091130730</v>
      </c>
      <c r="O45" s="3">
        <v>1775751394</v>
      </c>
      <c r="Q45" s="7">
        <v>315379336</v>
      </c>
    </row>
    <row r="46" spans="1:17">
      <c r="A46" s="1" t="s">
        <v>67</v>
      </c>
      <c r="C46" s="3">
        <v>31221</v>
      </c>
      <c r="E46" s="3">
        <v>30971646258</v>
      </c>
      <c r="G46" s="3">
        <v>30508842061</v>
      </c>
      <c r="I46" s="7">
        <v>462804197</v>
      </c>
      <c r="K46" s="3">
        <v>31221</v>
      </c>
      <c r="M46" s="3">
        <v>30971646258</v>
      </c>
      <c r="O46" s="3">
        <v>27787697364</v>
      </c>
      <c r="Q46" s="7">
        <v>3183948894</v>
      </c>
    </row>
    <row r="47" spans="1:17">
      <c r="A47" s="1" t="s">
        <v>189</v>
      </c>
      <c r="C47" s="3">
        <v>9400</v>
      </c>
      <c r="E47" s="3">
        <v>8998229750</v>
      </c>
      <c r="G47" s="3">
        <v>8914339215</v>
      </c>
      <c r="I47" s="7">
        <v>83890535</v>
      </c>
      <c r="K47" s="3">
        <v>9400</v>
      </c>
      <c r="M47" s="3">
        <v>8998229750</v>
      </c>
      <c r="O47" s="3">
        <v>8465701913</v>
      </c>
      <c r="Q47" s="7">
        <v>532527837</v>
      </c>
    </row>
    <row r="48" spans="1:17">
      <c r="A48" s="1" t="s">
        <v>190</v>
      </c>
      <c r="C48" s="3">
        <v>5250</v>
      </c>
      <c r="E48" s="3">
        <v>5245994394</v>
      </c>
      <c r="G48" s="3">
        <v>5251704720</v>
      </c>
      <c r="I48" s="7">
        <v>-5710326</v>
      </c>
      <c r="K48" s="3">
        <v>5250</v>
      </c>
      <c r="M48" s="3">
        <v>5245994394</v>
      </c>
      <c r="O48" s="3">
        <v>5251704726</v>
      </c>
      <c r="Q48" s="7">
        <v>-5710332</v>
      </c>
    </row>
    <row r="49" spans="1:17">
      <c r="A49" s="1" t="s">
        <v>81</v>
      </c>
      <c r="C49" s="3">
        <v>5093</v>
      </c>
      <c r="E49" s="3">
        <v>4594937326</v>
      </c>
      <c r="G49" s="3">
        <v>4487405346</v>
      </c>
      <c r="I49" s="7">
        <v>107531980</v>
      </c>
      <c r="K49" s="3">
        <v>5093</v>
      </c>
      <c r="M49" s="3">
        <v>4594937326</v>
      </c>
      <c r="O49" s="3">
        <v>4461719496</v>
      </c>
      <c r="Q49" s="7">
        <v>133217830</v>
      </c>
    </row>
    <row r="50" spans="1:17">
      <c r="A50" s="1" t="s">
        <v>191</v>
      </c>
      <c r="C50" s="3">
        <v>3250</v>
      </c>
      <c r="E50" s="3">
        <v>3146966793</v>
      </c>
      <c r="G50" s="3">
        <v>3151533205</v>
      </c>
      <c r="I50" s="7">
        <v>-4566412</v>
      </c>
      <c r="K50" s="3">
        <v>3250</v>
      </c>
      <c r="M50" s="3">
        <v>3146966793</v>
      </c>
      <c r="O50" s="3">
        <v>3151533205</v>
      </c>
      <c r="Q50" s="7">
        <v>-4566412</v>
      </c>
    </row>
    <row r="51" spans="1:17">
      <c r="A51" s="1" t="s">
        <v>84</v>
      </c>
      <c r="C51" s="3">
        <v>179599</v>
      </c>
      <c r="E51" s="3">
        <v>157639104365</v>
      </c>
      <c r="G51" s="3">
        <v>155851649856</v>
      </c>
      <c r="I51" s="7">
        <v>1787454509</v>
      </c>
      <c r="K51" s="3">
        <v>179599</v>
      </c>
      <c r="M51" s="3">
        <v>157639104365</v>
      </c>
      <c r="O51" s="3">
        <v>150486539819</v>
      </c>
      <c r="Q51" s="7">
        <v>7152564546</v>
      </c>
    </row>
    <row r="52" spans="1:17">
      <c r="A52" s="1" t="s">
        <v>87</v>
      </c>
      <c r="C52" s="3">
        <v>17374</v>
      </c>
      <c r="E52" s="3">
        <v>14594638448</v>
      </c>
      <c r="G52" s="3">
        <v>14284303354</v>
      </c>
      <c r="I52" s="7">
        <v>310335094</v>
      </c>
      <c r="K52" s="3">
        <v>17374</v>
      </c>
      <c r="M52" s="3">
        <v>14594638448</v>
      </c>
      <c r="O52" s="3">
        <v>13978157656</v>
      </c>
      <c r="Q52" s="7">
        <v>616480792</v>
      </c>
    </row>
    <row r="53" spans="1:17">
      <c r="A53" s="1" t="s">
        <v>90</v>
      </c>
      <c r="C53" s="3">
        <v>36681</v>
      </c>
      <c r="E53" s="3">
        <v>33667255435</v>
      </c>
      <c r="G53" s="3">
        <v>33362767842</v>
      </c>
      <c r="I53" s="7">
        <v>304487593</v>
      </c>
      <c r="K53" s="3">
        <v>36681</v>
      </c>
      <c r="M53" s="3">
        <v>33667255435</v>
      </c>
      <c r="O53" s="3">
        <v>32374172482</v>
      </c>
      <c r="Q53" s="7">
        <v>1293082953</v>
      </c>
    </row>
    <row r="54" spans="1:17">
      <c r="A54" s="1" t="s">
        <v>108</v>
      </c>
      <c r="C54" s="3">
        <v>6728</v>
      </c>
      <c r="E54" s="3">
        <v>5116504410</v>
      </c>
      <c r="G54" s="3">
        <v>5096075112</v>
      </c>
      <c r="I54" s="7">
        <v>20429298</v>
      </c>
      <c r="K54" s="3">
        <v>6728</v>
      </c>
      <c r="M54" s="3">
        <v>5116504410</v>
      </c>
      <c r="O54" s="3">
        <v>5096075112</v>
      </c>
      <c r="Q54" s="7">
        <v>20429298</v>
      </c>
    </row>
    <row r="55" spans="1:17">
      <c r="A55" s="1" t="s">
        <v>75</v>
      </c>
      <c r="C55" s="3">
        <v>17898</v>
      </c>
      <c r="E55" s="3">
        <v>16911023430</v>
      </c>
      <c r="G55" s="3">
        <v>16592473269</v>
      </c>
      <c r="I55" s="7">
        <v>318550161</v>
      </c>
      <c r="K55" s="3">
        <v>17898</v>
      </c>
      <c r="M55" s="3">
        <v>16911023430</v>
      </c>
      <c r="O55" s="3">
        <v>15422523451</v>
      </c>
      <c r="Q55" s="7">
        <v>1488499979</v>
      </c>
    </row>
    <row r="56" spans="1:17">
      <c r="A56" s="1" t="s">
        <v>110</v>
      </c>
      <c r="C56" s="3">
        <v>8046</v>
      </c>
      <c r="E56" s="3">
        <v>6165770639</v>
      </c>
      <c r="G56" s="3">
        <v>6145879808</v>
      </c>
      <c r="I56" s="7">
        <v>19890831</v>
      </c>
      <c r="K56" s="3">
        <v>8046</v>
      </c>
      <c r="M56" s="3">
        <v>6165770639</v>
      </c>
      <c r="O56" s="3">
        <v>6145879802</v>
      </c>
      <c r="Q56" s="7">
        <v>19890837</v>
      </c>
    </row>
    <row r="57" spans="1:17">
      <c r="A57" s="1" t="s">
        <v>192</v>
      </c>
      <c r="C57" s="3">
        <v>1000</v>
      </c>
      <c r="E57" s="3">
        <v>928336467</v>
      </c>
      <c r="G57" s="3">
        <v>929325750</v>
      </c>
      <c r="I57" s="7">
        <v>-989283</v>
      </c>
      <c r="K57" s="3">
        <v>1000</v>
      </c>
      <c r="M57" s="3">
        <v>928336467</v>
      </c>
      <c r="O57" s="3">
        <v>930674250</v>
      </c>
      <c r="Q57" s="7">
        <v>-2337783</v>
      </c>
    </row>
    <row r="58" spans="1:17">
      <c r="A58" s="1" t="s">
        <v>193</v>
      </c>
      <c r="C58" s="3">
        <v>0</v>
      </c>
      <c r="E58" s="3">
        <v>0</v>
      </c>
      <c r="G58" s="3">
        <v>0</v>
      </c>
      <c r="I58" s="7">
        <v>0</v>
      </c>
      <c r="K58" s="3">
        <v>55000</v>
      </c>
      <c r="M58" s="3">
        <v>54630364250</v>
      </c>
      <c r="O58" s="3">
        <v>54609563250</v>
      </c>
      <c r="Q58" s="7">
        <v>20801000</v>
      </c>
    </row>
    <row r="59" spans="1:17">
      <c r="A59" s="1" t="s">
        <v>194</v>
      </c>
      <c r="C59" s="3">
        <v>0</v>
      </c>
      <c r="E59" s="3">
        <v>0</v>
      </c>
      <c r="G59" s="3">
        <v>0</v>
      </c>
      <c r="I59" s="7">
        <v>0</v>
      </c>
      <c r="K59" s="3">
        <v>86275</v>
      </c>
      <c r="M59" s="3">
        <v>83712375769</v>
      </c>
      <c r="O59" s="3">
        <v>83627577018</v>
      </c>
      <c r="Q59" s="7">
        <v>84798751</v>
      </c>
    </row>
    <row r="60" spans="1:17">
      <c r="A60" s="1" t="s">
        <v>73</v>
      </c>
      <c r="C60" s="3">
        <v>0</v>
      </c>
      <c r="E60" s="3">
        <v>0</v>
      </c>
      <c r="G60" s="3">
        <v>84826548</v>
      </c>
      <c r="I60" s="7">
        <v>-84826548</v>
      </c>
      <c r="K60" s="3">
        <v>0</v>
      </c>
      <c r="M60" s="3">
        <v>0</v>
      </c>
      <c r="O60" s="3">
        <v>0</v>
      </c>
      <c r="Q60" s="7">
        <v>0</v>
      </c>
    </row>
    <row r="61" spans="1:17">
      <c r="A61" s="1" t="s">
        <v>70</v>
      </c>
      <c r="C61" s="3">
        <v>0</v>
      </c>
      <c r="E61" s="3">
        <v>0</v>
      </c>
      <c r="G61" s="3">
        <v>1235047084</v>
      </c>
      <c r="I61" s="7">
        <v>-1235047084</v>
      </c>
      <c r="K61" s="3">
        <v>0</v>
      </c>
      <c r="M61" s="3">
        <v>0</v>
      </c>
      <c r="O61" s="3">
        <v>0</v>
      </c>
      <c r="Q61" s="7">
        <v>0</v>
      </c>
    </row>
    <row r="62" spans="1:17">
      <c r="A62" s="1" t="s">
        <v>78</v>
      </c>
      <c r="C62" s="3">
        <v>0</v>
      </c>
      <c r="E62" s="3">
        <v>0</v>
      </c>
      <c r="G62" s="3">
        <v>8257297</v>
      </c>
      <c r="I62" s="7">
        <v>-8257297</v>
      </c>
      <c r="K62" s="3">
        <v>0</v>
      </c>
      <c r="M62" s="3">
        <v>0</v>
      </c>
      <c r="O62" s="3">
        <v>0</v>
      </c>
      <c r="Q62" s="7">
        <v>0</v>
      </c>
    </row>
    <row r="63" spans="1:17" ht="23.25" thickBot="1">
      <c r="E63" s="6">
        <f>SUM(E8:E62)</f>
        <v>1052306441513</v>
      </c>
      <c r="G63" s="6">
        <f>SUM(G8:G62)</f>
        <v>990913877111</v>
      </c>
      <c r="I63" s="6">
        <f>SUM(I8:I62)</f>
        <v>61392564402</v>
      </c>
      <c r="K63" s="4"/>
      <c r="M63" s="6">
        <f>SUM(M8:M62)</f>
        <v>1190649181532</v>
      </c>
      <c r="O63" s="6">
        <f>SUM(O8:O62)</f>
        <v>917299949161</v>
      </c>
      <c r="Q63" s="6">
        <f>SUM(Q8:Q62)</f>
        <v>273349232371</v>
      </c>
    </row>
    <row r="64" spans="1:17" ht="23.25" thickTop="1">
      <c r="I64" s="3"/>
    </row>
    <row r="65" spans="7:17">
      <c r="G65" s="3"/>
      <c r="I65" s="3"/>
      <c r="O65" s="3"/>
      <c r="Q65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4"/>
  <sheetViews>
    <sheetView rightToLeft="1" topLeftCell="A37" workbookViewId="0">
      <selection activeCell="Q40" sqref="Q40:Q60"/>
    </sheetView>
  </sheetViews>
  <sheetFormatPr defaultRowHeight="22.5"/>
  <cols>
    <col min="1" max="1" width="31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18.57031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>
      <c r="A3" s="13" t="s">
        <v>129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>
      <c r="A6" s="14" t="s">
        <v>3</v>
      </c>
      <c r="C6" s="15" t="s">
        <v>131</v>
      </c>
      <c r="D6" s="15" t="s">
        <v>131</v>
      </c>
      <c r="E6" s="15" t="s">
        <v>131</v>
      </c>
      <c r="F6" s="15" t="s">
        <v>131</v>
      </c>
      <c r="G6" s="15" t="s">
        <v>131</v>
      </c>
      <c r="H6" s="15" t="s">
        <v>131</v>
      </c>
      <c r="I6" s="15" t="s">
        <v>131</v>
      </c>
      <c r="K6" s="15" t="s">
        <v>132</v>
      </c>
      <c r="L6" s="15" t="s">
        <v>132</v>
      </c>
      <c r="M6" s="15" t="s">
        <v>132</v>
      </c>
      <c r="N6" s="15" t="s">
        <v>132</v>
      </c>
      <c r="O6" s="15" t="s">
        <v>132</v>
      </c>
      <c r="P6" s="15" t="s">
        <v>132</v>
      </c>
      <c r="Q6" s="15" t="s">
        <v>132</v>
      </c>
    </row>
    <row r="7" spans="1:17" ht="24">
      <c r="A7" s="15" t="s">
        <v>3</v>
      </c>
      <c r="C7" s="15" t="s">
        <v>7</v>
      </c>
      <c r="E7" s="15" t="s">
        <v>179</v>
      </c>
      <c r="G7" s="15" t="s">
        <v>180</v>
      </c>
      <c r="I7" s="15" t="s">
        <v>195</v>
      </c>
      <c r="K7" s="15" t="s">
        <v>7</v>
      </c>
      <c r="M7" s="15" t="s">
        <v>179</v>
      </c>
      <c r="O7" s="15" t="s">
        <v>180</v>
      </c>
      <c r="Q7" s="15" t="s">
        <v>195</v>
      </c>
    </row>
    <row r="8" spans="1:17">
      <c r="A8" s="1" t="s">
        <v>44</v>
      </c>
      <c r="C8" s="3">
        <v>400000</v>
      </c>
      <c r="E8" s="3">
        <v>9698904668</v>
      </c>
      <c r="G8" s="3">
        <v>3271481872</v>
      </c>
      <c r="I8" s="3">
        <v>6427422796</v>
      </c>
      <c r="K8" s="3">
        <v>400000</v>
      </c>
      <c r="M8" s="3">
        <v>9698904668</v>
      </c>
      <c r="O8" s="3">
        <v>3271481872</v>
      </c>
      <c r="Q8" s="3">
        <v>6427422796</v>
      </c>
    </row>
    <row r="9" spans="1:17">
      <c r="A9" s="1" t="s">
        <v>46</v>
      </c>
      <c r="C9" s="3">
        <v>96827</v>
      </c>
      <c r="E9" s="3">
        <v>1338146213</v>
      </c>
      <c r="G9" s="3">
        <v>931895969</v>
      </c>
      <c r="I9" s="3">
        <v>406250244</v>
      </c>
      <c r="K9" s="3">
        <v>800000</v>
      </c>
      <c r="M9" s="3">
        <v>10648551262</v>
      </c>
      <c r="O9" s="3">
        <v>7699471994</v>
      </c>
      <c r="Q9" s="3">
        <v>2949079268</v>
      </c>
    </row>
    <row r="10" spans="1:17">
      <c r="A10" s="1" t="s">
        <v>18</v>
      </c>
      <c r="C10" s="3">
        <v>35000000</v>
      </c>
      <c r="E10" s="3">
        <v>14951566203</v>
      </c>
      <c r="G10" s="3">
        <v>14442269508</v>
      </c>
      <c r="I10" s="3">
        <v>509296695</v>
      </c>
      <c r="K10" s="3">
        <v>35000000</v>
      </c>
      <c r="M10" s="3">
        <v>14951566203</v>
      </c>
      <c r="O10" s="3">
        <v>14442269508</v>
      </c>
      <c r="Q10" s="3">
        <v>509296695</v>
      </c>
    </row>
    <row r="11" spans="1:17">
      <c r="A11" s="1" t="s">
        <v>36</v>
      </c>
      <c r="C11" s="3">
        <v>1000</v>
      </c>
      <c r="E11" s="3">
        <v>21587450</v>
      </c>
      <c r="G11" s="3">
        <v>14567008</v>
      </c>
      <c r="I11" s="3">
        <v>7020442</v>
      </c>
      <c r="K11" s="3">
        <v>1000</v>
      </c>
      <c r="M11" s="3">
        <v>21587450</v>
      </c>
      <c r="O11" s="3">
        <v>14567008</v>
      </c>
      <c r="Q11" s="3">
        <v>7020442</v>
      </c>
    </row>
    <row r="12" spans="1:17">
      <c r="A12" s="1" t="s">
        <v>16</v>
      </c>
      <c r="C12" s="3">
        <v>1650000</v>
      </c>
      <c r="E12" s="3">
        <v>11170557381</v>
      </c>
      <c r="G12" s="3">
        <v>5438742652</v>
      </c>
      <c r="I12" s="3">
        <v>5731814729</v>
      </c>
      <c r="K12" s="3">
        <v>1650000</v>
      </c>
      <c r="M12" s="3">
        <v>11170557381</v>
      </c>
      <c r="O12" s="3">
        <v>5438742652</v>
      </c>
      <c r="Q12" s="3">
        <v>5731814729</v>
      </c>
    </row>
    <row r="13" spans="1:17">
      <c r="A13" s="1" t="s">
        <v>42</v>
      </c>
      <c r="C13" s="3">
        <v>2021810</v>
      </c>
      <c r="E13" s="3">
        <v>13812104258</v>
      </c>
      <c r="G13" s="3">
        <v>7761322724</v>
      </c>
      <c r="I13" s="3">
        <v>6050781534</v>
      </c>
      <c r="K13" s="3">
        <v>5021810</v>
      </c>
      <c r="M13" s="3">
        <v>26376868747</v>
      </c>
      <c r="O13" s="3">
        <v>19277720450</v>
      </c>
      <c r="Q13" s="3">
        <v>7099148297</v>
      </c>
    </row>
    <row r="14" spans="1:17">
      <c r="A14" s="1" t="s">
        <v>53</v>
      </c>
      <c r="C14" s="3">
        <v>9443</v>
      </c>
      <c r="E14" s="3">
        <v>155348861</v>
      </c>
      <c r="G14" s="3">
        <v>148671833</v>
      </c>
      <c r="I14" s="3">
        <v>6677028</v>
      </c>
      <c r="K14" s="3">
        <v>9443</v>
      </c>
      <c r="M14" s="3">
        <v>155348861</v>
      </c>
      <c r="O14" s="3">
        <v>148671833</v>
      </c>
      <c r="Q14" s="3">
        <v>6677028</v>
      </c>
    </row>
    <row r="15" spans="1:17">
      <c r="A15" s="1" t="s">
        <v>52</v>
      </c>
      <c r="C15" s="3">
        <v>2907602</v>
      </c>
      <c r="E15" s="3">
        <v>18172543701</v>
      </c>
      <c r="G15" s="3">
        <v>17300454820</v>
      </c>
      <c r="I15" s="3">
        <v>872088881</v>
      </c>
      <c r="K15" s="3">
        <v>2907602</v>
      </c>
      <c r="M15" s="3">
        <v>18172543701</v>
      </c>
      <c r="O15" s="3">
        <v>17300454820</v>
      </c>
      <c r="Q15" s="3">
        <v>872088881</v>
      </c>
    </row>
    <row r="16" spans="1:17">
      <c r="A16" s="1" t="s">
        <v>24</v>
      </c>
      <c r="C16" s="3">
        <v>350217</v>
      </c>
      <c r="E16" s="3">
        <v>4910415750</v>
      </c>
      <c r="G16" s="3">
        <v>2392581887</v>
      </c>
      <c r="I16" s="3">
        <v>2517833863</v>
      </c>
      <c r="K16" s="3">
        <v>350217</v>
      </c>
      <c r="M16" s="3">
        <v>4910415750</v>
      </c>
      <c r="O16" s="3">
        <v>2392581887</v>
      </c>
      <c r="Q16" s="3">
        <v>2517833863</v>
      </c>
    </row>
    <row r="17" spans="1:17">
      <c r="A17" s="1" t="s">
        <v>35</v>
      </c>
      <c r="C17" s="3">
        <v>230000</v>
      </c>
      <c r="E17" s="3">
        <v>13913729891</v>
      </c>
      <c r="G17" s="3">
        <v>2932702809</v>
      </c>
      <c r="I17" s="3">
        <v>10981027082</v>
      </c>
      <c r="K17" s="3">
        <v>280000</v>
      </c>
      <c r="M17" s="3">
        <v>14542142564</v>
      </c>
      <c r="O17" s="3">
        <v>3570246915</v>
      </c>
      <c r="Q17" s="3">
        <v>10971895649</v>
      </c>
    </row>
    <row r="18" spans="1:17">
      <c r="A18" s="1" t="s">
        <v>183</v>
      </c>
      <c r="C18" s="3">
        <v>0</v>
      </c>
      <c r="E18" s="3">
        <v>0</v>
      </c>
      <c r="G18" s="3">
        <v>0</v>
      </c>
      <c r="I18" s="3">
        <v>0</v>
      </c>
      <c r="K18" s="3">
        <v>350000</v>
      </c>
      <c r="M18" s="3">
        <v>16239529414</v>
      </c>
      <c r="O18" s="3">
        <v>6214954147</v>
      </c>
      <c r="Q18" s="3">
        <v>10024575267</v>
      </c>
    </row>
    <row r="19" spans="1:17">
      <c r="A19" s="1" t="s">
        <v>41</v>
      </c>
      <c r="C19" s="3">
        <v>0</v>
      </c>
      <c r="E19" s="3">
        <v>0</v>
      </c>
      <c r="G19" s="3">
        <v>0</v>
      </c>
      <c r="I19" s="3">
        <v>0</v>
      </c>
      <c r="K19" s="3">
        <v>535498</v>
      </c>
      <c r="M19" s="3">
        <v>22883240766</v>
      </c>
      <c r="O19" s="3">
        <v>10855160714</v>
      </c>
      <c r="Q19" s="3">
        <v>12028080052</v>
      </c>
    </row>
    <row r="20" spans="1:17">
      <c r="A20" s="1" t="s">
        <v>21</v>
      </c>
      <c r="C20" s="3">
        <v>0</v>
      </c>
      <c r="E20" s="3">
        <v>0</v>
      </c>
      <c r="G20" s="3">
        <v>0</v>
      </c>
      <c r="I20" s="3">
        <v>0</v>
      </c>
      <c r="K20" s="3">
        <v>54982</v>
      </c>
      <c r="M20" s="3">
        <v>3031549136</v>
      </c>
      <c r="O20" s="3">
        <v>1969296288</v>
      </c>
      <c r="Q20" s="3">
        <v>1062252848</v>
      </c>
    </row>
    <row r="21" spans="1:17">
      <c r="A21" s="1" t="s">
        <v>47</v>
      </c>
      <c r="C21" s="3">
        <v>0</v>
      </c>
      <c r="E21" s="3">
        <v>0</v>
      </c>
      <c r="G21" s="3">
        <v>0</v>
      </c>
      <c r="I21" s="3">
        <v>0</v>
      </c>
      <c r="K21" s="3">
        <v>70771</v>
      </c>
      <c r="M21" s="3">
        <v>406461215</v>
      </c>
      <c r="O21" s="3">
        <v>322777337</v>
      </c>
      <c r="Q21" s="3">
        <v>83683878</v>
      </c>
    </row>
    <row r="22" spans="1:17">
      <c r="A22" s="1" t="s">
        <v>184</v>
      </c>
      <c r="C22" s="3">
        <v>0</v>
      </c>
      <c r="E22" s="3">
        <v>0</v>
      </c>
      <c r="G22" s="3">
        <v>0</v>
      </c>
      <c r="I22" s="3">
        <v>0</v>
      </c>
      <c r="K22" s="3">
        <v>114285</v>
      </c>
      <c r="M22" s="3">
        <v>3580343356</v>
      </c>
      <c r="O22" s="3">
        <v>476111307</v>
      </c>
      <c r="Q22" s="3">
        <v>3104232049</v>
      </c>
    </row>
    <row r="23" spans="1:17">
      <c r="A23" s="1" t="s">
        <v>22</v>
      </c>
      <c r="C23" s="3">
        <v>0</v>
      </c>
      <c r="E23" s="3">
        <v>0</v>
      </c>
      <c r="G23" s="3">
        <v>0</v>
      </c>
      <c r="I23" s="3">
        <v>0</v>
      </c>
      <c r="K23" s="3">
        <v>330000</v>
      </c>
      <c r="M23" s="3">
        <v>7997185434</v>
      </c>
      <c r="O23" s="3">
        <v>4664638964</v>
      </c>
      <c r="Q23" s="3">
        <v>3332546470</v>
      </c>
    </row>
    <row r="24" spans="1:17">
      <c r="A24" s="1" t="s">
        <v>20</v>
      </c>
      <c r="C24" s="3">
        <v>0</v>
      </c>
      <c r="E24" s="3">
        <v>0</v>
      </c>
      <c r="G24" s="3">
        <v>0</v>
      </c>
      <c r="I24" s="3">
        <v>0</v>
      </c>
      <c r="K24" s="3">
        <v>600000</v>
      </c>
      <c r="M24" s="3">
        <v>6182478816</v>
      </c>
      <c r="O24" s="3">
        <v>5513315100</v>
      </c>
      <c r="Q24" s="3">
        <v>669163716</v>
      </c>
    </row>
    <row r="25" spans="1:17">
      <c r="A25" s="1" t="s">
        <v>45</v>
      </c>
      <c r="C25" s="3">
        <v>0</v>
      </c>
      <c r="E25" s="3">
        <v>0</v>
      </c>
      <c r="G25" s="3">
        <v>0</v>
      </c>
      <c r="I25" s="3">
        <v>0</v>
      </c>
      <c r="K25" s="3">
        <v>323925</v>
      </c>
      <c r="M25" s="3">
        <v>5141059247</v>
      </c>
      <c r="O25" s="3">
        <v>2337853649</v>
      </c>
      <c r="Q25" s="3">
        <v>2803205598</v>
      </c>
    </row>
    <row r="26" spans="1:17">
      <c r="A26" s="1" t="s">
        <v>187</v>
      </c>
      <c r="C26" s="3">
        <v>0</v>
      </c>
      <c r="E26" s="3">
        <v>0</v>
      </c>
      <c r="G26" s="3">
        <v>0</v>
      </c>
      <c r="I26" s="3">
        <v>0</v>
      </c>
      <c r="K26" s="3">
        <v>220000</v>
      </c>
      <c r="M26" s="3">
        <v>2791722375</v>
      </c>
      <c r="O26" s="3">
        <v>1027619990</v>
      </c>
      <c r="Q26" s="3">
        <v>1764102385</v>
      </c>
    </row>
    <row r="27" spans="1:17">
      <c r="A27" s="1" t="s">
        <v>172</v>
      </c>
      <c r="C27" s="3">
        <v>0</v>
      </c>
      <c r="E27" s="3">
        <v>0</v>
      </c>
      <c r="G27" s="3">
        <v>0</v>
      </c>
      <c r="I27" s="3">
        <v>0</v>
      </c>
      <c r="K27" s="3">
        <v>2400000</v>
      </c>
      <c r="M27" s="3">
        <v>8908240827</v>
      </c>
      <c r="O27" s="3">
        <v>7725279538</v>
      </c>
      <c r="Q27" s="3">
        <v>1182961289</v>
      </c>
    </row>
    <row r="28" spans="1:17">
      <c r="A28" s="1" t="s">
        <v>186</v>
      </c>
      <c r="C28" s="3">
        <v>0</v>
      </c>
      <c r="E28" s="3">
        <v>0</v>
      </c>
      <c r="G28" s="3">
        <v>0</v>
      </c>
      <c r="I28" s="3">
        <v>0</v>
      </c>
      <c r="K28" s="3">
        <v>3800000</v>
      </c>
      <c r="M28" s="3">
        <v>15465724767</v>
      </c>
      <c r="O28" s="3">
        <v>5890951250</v>
      </c>
      <c r="Q28" s="3">
        <v>9574773517</v>
      </c>
    </row>
    <row r="29" spans="1:17">
      <c r="A29" s="1" t="s">
        <v>185</v>
      </c>
      <c r="C29" s="3">
        <v>0</v>
      </c>
      <c r="E29" s="3">
        <v>0</v>
      </c>
      <c r="G29" s="3">
        <v>0</v>
      </c>
      <c r="I29" s="3">
        <v>0</v>
      </c>
      <c r="K29" s="3">
        <v>380000</v>
      </c>
      <c r="M29" s="3">
        <v>11527075382</v>
      </c>
      <c r="O29" s="3">
        <v>11313327429</v>
      </c>
      <c r="Q29" s="3">
        <v>213747953</v>
      </c>
    </row>
    <row r="30" spans="1:17">
      <c r="A30" s="1" t="s">
        <v>196</v>
      </c>
      <c r="C30" s="3">
        <v>0</v>
      </c>
      <c r="E30" s="3">
        <v>0</v>
      </c>
      <c r="G30" s="3">
        <v>0</v>
      </c>
      <c r="I30" s="3">
        <v>0</v>
      </c>
      <c r="K30" s="3">
        <v>83859</v>
      </c>
      <c r="M30" s="3">
        <v>303074710</v>
      </c>
      <c r="O30" s="3">
        <v>303074710</v>
      </c>
      <c r="Q30" s="3">
        <v>0</v>
      </c>
    </row>
    <row r="31" spans="1:17">
      <c r="A31" s="1" t="s">
        <v>27</v>
      </c>
      <c r="C31" s="3">
        <v>0</v>
      </c>
      <c r="E31" s="3">
        <v>0</v>
      </c>
      <c r="G31" s="3">
        <v>0</v>
      </c>
      <c r="I31" s="3">
        <v>0</v>
      </c>
      <c r="K31" s="3">
        <v>700000</v>
      </c>
      <c r="M31" s="3">
        <v>7220280864</v>
      </c>
      <c r="O31" s="3">
        <v>2788075847</v>
      </c>
      <c r="Q31" s="3">
        <v>4432205017</v>
      </c>
    </row>
    <row r="32" spans="1:17">
      <c r="A32" s="1" t="s">
        <v>197</v>
      </c>
      <c r="C32" s="3">
        <v>0</v>
      </c>
      <c r="E32" s="3">
        <v>0</v>
      </c>
      <c r="G32" s="3">
        <v>0</v>
      </c>
      <c r="I32" s="3">
        <v>0</v>
      </c>
      <c r="K32" s="3">
        <v>600000</v>
      </c>
      <c r="M32" s="3">
        <v>1128000000</v>
      </c>
      <c r="O32" s="3">
        <v>1128000000</v>
      </c>
      <c r="Q32" s="3">
        <v>0</v>
      </c>
    </row>
    <row r="33" spans="1:17">
      <c r="A33" s="1" t="s">
        <v>182</v>
      </c>
      <c r="C33" s="3">
        <v>0</v>
      </c>
      <c r="E33" s="3">
        <v>0</v>
      </c>
      <c r="G33" s="3">
        <v>0</v>
      </c>
      <c r="I33" s="3">
        <v>0</v>
      </c>
      <c r="K33" s="3">
        <v>5000000</v>
      </c>
      <c r="M33" s="3">
        <v>13337367059</v>
      </c>
      <c r="O33" s="3">
        <v>10956634968</v>
      </c>
      <c r="Q33" s="3">
        <v>2380732091</v>
      </c>
    </row>
    <row r="34" spans="1:17">
      <c r="A34" s="1" t="s">
        <v>17</v>
      </c>
      <c r="C34" s="3">
        <v>0</v>
      </c>
      <c r="E34" s="3">
        <v>0</v>
      </c>
      <c r="G34" s="3">
        <v>0</v>
      </c>
      <c r="I34" s="3">
        <v>0</v>
      </c>
      <c r="K34" s="3">
        <v>752886</v>
      </c>
      <c r="M34" s="3">
        <v>10573518163</v>
      </c>
      <c r="O34" s="3">
        <v>9006636661</v>
      </c>
      <c r="Q34" s="3">
        <v>1566881502</v>
      </c>
    </row>
    <row r="35" spans="1:17">
      <c r="A35" s="1" t="s">
        <v>39</v>
      </c>
      <c r="C35" s="3">
        <v>0</v>
      </c>
      <c r="E35" s="3">
        <v>0</v>
      </c>
      <c r="G35" s="3">
        <v>0</v>
      </c>
      <c r="I35" s="3">
        <v>0</v>
      </c>
      <c r="K35" s="3">
        <v>300000</v>
      </c>
      <c r="M35" s="3">
        <v>2820727148</v>
      </c>
      <c r="O35" s="3">
        <v>2454504973</v>
      </c>
      <c r="Q35" s="3">
        <v>366222175</v>
      </c>
    </row>
    <row r="36" spans="1:17">
      <c r="A36" s="1" t="s">
        <v>19</v>
      </c>
      <c r="C36" s="3">
        <v>0</v>
      </c>
      <c r="E36" s="3">
        <v>0</v>
      </c>
      <c r="G36" s="3">
        <v>0</v>
      </c>
      <c r="I36" s="3">
        <v>0</v>
      </c>
      <c r="K36" s="3">
        <v>1</v>
      </c>
      <c r="M36" s="3">
        <v>1</v>
      </c>
      <c r="O36" s="3">
        <v>2954</v>
      </c>
      <c r="Q36" s="7">
        <v>-2953</v>
      </c>
    </row>
    <row r="37" spans="1:17">
      <c r="A37" s="1" t="s">
        <v>188</v>
      </c>
      <c r="C37" s="3">
        <v>0</v>
      </c>
      <c r="E37" s="3">
        <v>0</v>
      </c>
      <c r="G37" s="3">
        <v>0</v>
      </c>
      <c r="I37" s="3">
        <v>0</v>
      </c>
      <c r="K37" s="3">
        <v>300000</v>
      </c>
      <c r="M37" s="3">
        <v>1115813738</v>
      </c>
      <c r="O37" s="3">
        <v>915374253</v>
      </c>
      <c r="Q37" s="3">
        <v>200439485</v>
      </c>
    </row>
    <row r="38" spans="1:17">
      <c r="A38" s="1" t="s">
        <v>177</v>
      </c>
      <c r="C38" s="3">
        <v>0</v>
      </c>
      <c r="E38" s="3">
        <v>0</v>
      </c>
      <c r="G38" s="3">
        <v>0</v>
      </c>
      <c r="I38" s="3">
        <v>0</v>
      </c>
      <c r="K38" s="3">
        <v>2835000</v>
      </c>
      <c r="M38" s="3">
        <v>25061250934</v>
      </c>
      <c r="O38" s="3">
        <v>14045575859</v>
      </c>
      <c r="Q38" s="3">
        <v>11015675075</v>
      </c>
    </row>
    <row r="39" spans="1:17">
      <c r="A39" s="1" t="s">
        <v>37</v>
      </c>
      <c r="C39" s="3">
        <v>0</v>
      </c>
      <c r="E39" s="3">
        <v>0</v>
      </c>
      <c r="G39" s="3">
        <v>0</v>
      </c>
      <c r="I39" s="3">
        <v>0</v>
      </c>
      <c r="K39" s="3">
        <v>1145332</v>
      </c>
      <c r="M39" s="3">
        <v>4818469702</v>
      </c>
      <c r="O39" s="3">
        <v>4002693389</v>
      </c>
      <c r="Q39" s="3">
        <v>815776313</v>
      </c>
    </row>
    <row r="40" spans="1:17">
      <c r="A40" s="1" t="s">
        <v>70</v>
      </c>
      <c r="C40" s="3">
        <v>16241</v>
      </c>
      <c r="E40" s="3">
        <v>16241000000</v>
      </c>
      <c r="G40" s="3">
        <v>14852821638</v>
      </c>
      <c r="I40" s="3">
        <v>1388178362</v>
      </c>
      <c r="K40" s="3">
        <v>16241</v>
      </c>
      <c r="M40" s="3">
        <v>16241000000</v>
      </c>
      <c r="O40" s="3">
        <v>14852821638</v>
      </c>
      <c r="Q40" s="3">
        <v>1388178362</v>
      </c>
    </row>
    <row r="41" spans="1:17">
      <c r="A41" s="1" t="s">
        <v>73</v>
      </c>
      <c r="C41" s="3">
        <v>4955</v>
      </c>
      <c r="E41" s="3">
        <v>4955000000</v>
      </c>
      <c r="G41" s="3">
        <v>4824598091</v>
      </c>
      <c r="I41" s="3">
        <v>130401909</v>
      </c>
      <c r="K41" s="3">
        <v>4955</v>
      </c>
      <c r="M41" s="3">
        <v>4955000000</v>
      </c>
      <c r="O41" s="3">
        <v>4824598091</v>
      </c>
      <c r="Q41" s="3">
        <v>130401909</v>
      </c>
    </row>
    <row r="42" spans="1:17">
      <c r="A42" s="1" t="s">
        <v>90</v>
      </c>
      <c r="C42" s="3">
        <v>13831</v>
      </c>
      <c r="E42" s="3">
        <v>12603621271</v>
      </c>
      <c r="G42" s="3">
        <v>12207060318</v>
      </c>
      <c r="I42" s="3">
        <v>396560953</v>
      </c>
      <c r="K42" s="3">
        <v>13831</v>
      </c>
      <c r="M42" s="3">
        <v>12603621271</v>
      </c>
      <c r="O42" s="3">
        <v>12207060318</v>
      </c>
      <c r="Q42" s="3">
        <v>396560953</v>
      </c>
    </row>
    <row r="43" spans="1:17">
      <c r="A43" s="1" t="s">
        <v>84</v>
      </c>
      <c r="C43" s="3">
        <v>58251</v>
      </c>
      <c r="E43" s="3">
        <v>50291966175</v>
      </c>
      <c r="G43" s="3">
        <v>48615417715</v>
      </c>
      <c r="I43" s="3">
        <v>1676548460</v>
      </c>
      <c r="K43" s="3">
        <v>58251</v>
      </c>
      <c r="M43" s="3">
        <v>50291966175</v>
      </c>
      <c r="O43" s="3">
        <v>48615417715</v>
      </c>
      <c r="Q43" s="3">
        <v>1676548460</v>
      </c>
    </row>
    <row r="44" spans="1:17">
      <c r="A44" s="1" t="s">
        <v>78</v>
      </c>
      <c r="C44" s="3">
        <v>500</v>
      </c>
      <c r="E44" s="3">
        <v>500000000</v>
      </c>
      <c r="G44" s="3">
        <v>486352350</v>
      </c>
      <c r="I44" s="3">
        <v>13647650</v>
      </c>
      <c r="K44" s="3">
        <v>500</v>
      </c>
      <c r="M44" s="3">
        <v>500000000</v>
      </c>
      <c r="O44" s="3">
        <v>486352350</v>
      </c>
      <c r="Q44" s="3">
        <v>13647650</v>
      </c>
    </row>
    <row r="45" spans="1:17">
      <c r="A45" s="1" t="s">
        <v>143</v>
      </c>
      <c r="C45" s="3">
        <v>0</v>
      </c>
      <c r="E45" s="3">
        <v>0</v>
      </c>
      <c r="G45" s="3">
        <v>0</v>
      </c>
      <c r="I45" s="3">
        <v>0</v>
      </c>
      <c r="K45" s="3">
        <v>31647</v>
      </c>
      <c r="M45" s="3">
        <v>31647000000</v>
      </c>
      <c r="O45" s="3">
        <v>28250549334</v>
      </c>
      <c r="Q45" s="3">
        <v>3396450666</v>
      </c>
    </row>
    <row r="46" spans="1:17">
      <c r="A46" s="1" t="s">
        <v>142</v>
      </c>
      <c r="C46" s="3">
        <v>0</v>
      </c>
      <c r="E46" s="3">
        <v>0</v>
      </c>
      <c r="G46" s="3">
        <v>0</v>
      </c>
      <c r="I46" s="3">
        <v>0</v>
      </c>
      <c r="K46" s="3">
        <v>74020</v>
      </c>
      <c r="M46" s="3">
        <v>74020000000</v>
      </c>
      <c r="O46" s="3">
        <v>71206882711</v>
      </c>
      <c r="Q46" s="3">
        <v>2813117289</v>
      </c>
    </row>
    <row r="47" spans="1:17">
      <c r="A47" s="1" t="s">
        <v>146</v>
      </c>
      <c r="C47" s="3">
        <v>0</v>
      </c>
      <c r="E47" s="3">
        <v>0</v>
      </c>
      <c r="G47" s="3">
        <v>0</v>
      </c>
      <c r="I47" s="3">
        <v>0</v>
      </c>
      <c r="K47" s="3">
        <v>3560</v>
      </c>
      <c r="M47" s="3">
        <v>3560000000</v>
      </c>
      <c r="O47" s="3">
        <v>3315514508</v>
      </c>
      <c r="Q47" s="3">
        <v>244485492</v>
      </c>
    </row>
    <row r="48" spans="1:17">
      <c r="A48" s="1" t="s">
        <v>151</v>
      </c>
      <c r="C48" s="3">
        <v>0</v>
      </c>
      <c r="E48" s="3">
        <v>0</v>
      </c>
      <c r="G48" s="3">
        <v>0</v>
      </c>
      <c r="I48" s="3">
        <v>0</v>
      </c>
      <c r="K48" s="3">
        <v>79994</v>
      </c>
      <c r="M48" s="3">
        <v>79795516375</v>
      </c>
      <c r="O48" s="3">
        <v>75820942771</v>
      </c>
      <c r="Q48" s="3">
        <v>3974573604</v>
      </c>
    </row>
    <row r="49" spans="1:17">
      <c r="A49" s="1" t="s">
        <v>139</v>
      </c>
      <c r="C49" s="3">
        <v>0</v>
      </c>
      <c r="E49" s="3">
        <v>0</v>
      </c>
      <c r="G49" s="3">
        <v>0</v>
      </c>
      <c r="I49" s="3">
        <v>0</v>
      </c>
      <c r="K49" s="3">
        <v>49539</v>
      </c>
      <c r="M49" s="3">
        <v>49539000000</v>
      </c>
      <c r="O49" s="3">
        <v>47432615213</v>
      </c>
      <c r="Q49" s="3">
        <v>2106384787</v>
      </c>
    </row>
    <row r="50" spans="1:17">
      <c r="A50" s="1" t="s">
        <v>150</v>
      </c>
      <c r="C50" s="3">
        <v>0</v>
      </c>
      <c r="E50" s="3">
        <v>0</v>
      </c>
      <c r="G50" s="3">
        <v>0</v>
      </c>
      <c r="I50" s="3">
        <v>0</v>
      </c>
      <c r="K50" s="3">
        <v>26079</v>
      </c>
      <c r="M50" s="3">
        <v>26079000000</v>
      </c>
      <c r="O50" s="3">
        <v>23508549165</v>
      </c>
      <c r="Q50" s="3">
        <v>2570450835</v>
      </c>
    </row>
    <row r="51" spans="1:17">
      <c r="A51" s="1" t="s">
        <v>194</v>
      </c>
      <c r="C51" s="3">
        <v>0</v>
      </c>
      <c r="E51" s="3">
        <v>0</v>
      </c>
      <c r="G51" s="3">
        <v>0</v>
      </c>
      <c r="I51" s="3">
        <v>0</v>
      </c>
      <c r="K51" s="3">
        <v>37000</v>
      </c>
      <c r="M51" s="3">
        <v>35900989900</v>
      </c>
      <c r="O51" s="3">
        <v>35864623004</v>
      </c>
      <c r="Q51" s="3">
        <v>36366896</v>
      </c>
    </row>
    <row r="52" spans="1:17">
      <c r="A52" s="1" t="s">
        <v>153</v>
      </c>
      <c r="C52" s="3">
        <v>0</v>
      </c>
      <c r="E52" s="3">
        <v>0</v>
      </c>
      <c r="G52" s="3">
        <v>0</v>
      </c>
      <c r="I52" s="3">
        <v>0</v>
      </c>
      <c r="K52" s="3">
        <v>74780</v>
      </c>
      <c r="M52" s="3">
        <v>74780000000</v>
      </c>
      <c r="O52" s="3">
        <v>68745760181</v>
      </c>
      <c r="Q52" s="3">
        <v>6034239819</v>
      </c>
    </row>
    <row r="53" spans="1:17">
      <c r="A53" s="1" t="s">
        <v>67</v>
      </c>
      <c r="C53" s="3">
        <v>0</v>
      </c>
      <c r="E53" s="3">
        <v>0</v>
      </c>
      <c r="G53" s="3">
        <v>0</v>
      </c>
      <c r="I53" s="3">
        <v>0</v>
      </c>
      <c r="K53" s="3">
        <v>2220</v>
      </c>
      <c r="M53" s="3">
        <v>2002447933</v>
      </c>
      <c r="O53" s="3">
        <v>1946446799</v>
      </c>
      <c r="Q53" s="3">
        <v>56001134</v>
      </c>
    </row>
    <row r="54" spans="1:17">
      <c r="A54" s="1" t="s">
        <v>149</v>
      </c>
      <c r="C54" s="3">
        <v>0</v>
      </c>
      <c r="E54" s="3">
        <v>0</v>
      </c>
      <c r="G54" s="3">
        <v>0</v>
      </c>
      <c r="I54" s="3">
        <v>0</v>
      </c>
      <c r="K54" s="3">
        <v>46894</v>
      </c>
      <c r="M54" s="3">
        <v>46894000000</v>
      </c>
      <c r="O54" s="3">
        <v>44059829171</v>
      </c>
      <c r="Q54" s="3">
        <v>2834170829</v>
      </c>
    </row>
    <row r="55" spans="1:17">
      <c r="A55" s="1" t="s">
        <v>144</v>
      </c>
      <c r="C55" s="3">
        <v>0</v>
      </c>
      <c r="E55" s="3">
        <v>0</v>
      </c>
      <c r="G55" s="3">
        <v>0</v>
      </c>
      <c r="I55" s="3">
        <v>0</v>
      </c>
      <c r="K55" s="3">
        <v>18780</v>
      </c>
      <c r="M55" s="3">
        <v>18780000000</v>
      </c>
      <c r="O55" s="3">
        <v>17321372893</v>
      </c>
      <c r="Q55" s="3">
        <v>1458627107</v>
      </c>
    </row>
    <row r="56" spans="1:17">
      <c r="A56" s="1" t="s">
        <v>152</v>
      </c>
      <c r="C56" s="3">
        <v>0</v>
      </c>
      <c r="E56" s="3">
        <v>0</v>
      </c>
      <c r="G56" s="3">
        <v>0</v>
      </c>
      <c r="I56" s="3">
        <v>0</v>
      </c>
      <c r="K56" s="3">
        <v>87109</v>
      </c>
      <c r="M56" s="3">
        <v>87109000000</v>
      </c>
      <c r="O56" s="3">
        <v>82568319363</v>
      </c>
      <c r="Q56" s="3">
        <v>4540680637</v>
      </c>
    </row>
    <row r="57" spans="1:17">
      <c r="A57" s="1" t="s">
        <v>148</v>
      </c>
      <c r="C57" s="3">
        <v>0</v>
      </c>
      <c r="E57" s="3">
        <v>0</v>
      </c>
      <c r="G57" s="3">
        <v>0</v>
      </c>
      <c r="I57" s="3">
        <v>0</v>
      </c>
      <c r="K57" s="3">
        <v>5391</v>
      </c>
      <c r="M57" s="3">
        <v>5391000000</v>
      </c>
      <c r="O57" s="3">
        <v>5291865722</v>
      </c>
      <c r="Q57" s="3">
        <v>99134278</v>
      </c>
    </row>
    <row r="58" spans="1:17">
      <c r="A58" s="1" t="s">
        <v>140</v>
      </c>
      <c r="C58" s="3">
        <v>0</v>
      </c>
      <c r="E58" s="3">
        <v>0</v>
      </c>
      <c r="G58" s="3">
        <v>0</v>
      </c>
      <c r="I58" s="3">
        <v>0</v>
      </c>
      <c r="K58" s="3">
        <v>4294</v>
      </c>
      <c r="M58" s="3">
        <v>4294000000</v>
      </c>
      <c r="O58" s="3">
        <v>4225351357</v>
      </c>
      <c r="Q58" s="3">
        <v>68648643</v>
      </c>
    </row>
    <row r="59" spans="1:17">
      <c r="A59" s="1" t="s">
        <v>141</v>
      </c>
      <c r="C59" s="3">
        <v>0</v>
      </c>
      <c r="E59" s="3">
        <v>0</v>
      </c>
      <c r="G59" s="3">
        <v>0</v>
      </c>
      <c r="I59" s="3">
        <v>0</v>
      </c>
      <c r="K59" s="3">
        <v>53191</v>
      </c>
      <c r="M59" s="3">
        <v>53191000000</v>
      </c>
      <c r="O59" s="3">
        <v>50417124548</v>
      </c>
      <c r="Q59" s="3">
        <v>2773875452</v>
      </c>
    </row>
    <row r="60" spans="1:17">
      <c r="A60" s="1" t="s">
        <v>75</v>
      </c>
      <c r="C60" s="3">
        <v>0</v>
      </c>
      <c r="E60" s="3">
        <v>0</v>
      </c>
      <c r="G60" s="3">
        <v>0</v>
      </c>
      <c r="I60" s="3">
        <v>0</v>
      </c>
      <c r="K60" s="3">
        <v>136000</v>
      </c>
      <c r="M60" s="3">
        <v>125562586114</v>
      </c>
      <c r="O60" s="3">
        <v>117108293580</v>
      </c>
      <c r="Q60" s="3">
        <v>8454292534</v>
      </c>
    </row>
    <row r="61" spans="1:17" ht="23.25" thickBot="1">
      <c r="E61" s="6">
        <f>SUM(E8:E60)</f>
        <v>172736491822</v>
      </c>
      <c r="G61" s="6">
        <f>SUM(G8:G60)</f>
        <v>135620941194</v>
      </c>
      <c r="I61" s="6">
        <f>SUM(I8:I60)</f>
        <v>37115550628</v>
      </c>
      <c r="M61" s="6">
        <f>SUM(M8:M60)</f>
        <v>1084318727409</v>
      </c>
      <c r="O61" s="6">
        <f>SUM(O8:O60)</f>
        <v>935538358698</v>
      </c>
      <c r="Q61" s="6">
        <f>SUM(Q8:Q60)</f>
        <v>148780368711</v>
      </c>
    </row>
    <row r="62" spans="1:17" ht="23.25" thickTop="1"/>
    <row r="63" spans="1:17">
      <c r="I63" s="3"/>
      <c r="Q63" s="3"/>
    </row>
    <row r="64" spans="1:17">
      <c r="I64" s="3"/>
      <c r="Q64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2020-01-21T15:03:05Z</dcterms:created>
  <dcterms:modified xsi:type="dcterms:W3CDTF">2020-01-28T10:27:23Z</dcterms:modified>
</cp:coreProperties>
</file>