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بان 99\تارنما\"/>
    </mc:Choice>
  </mc:AlternateContent>
  <xr:revisionPtr revIDLastSave="0" documentId="13_ncr:1_{3A70EFCC-2052-4022-892A-EA772C9CF51A}" xr6:coauthVersionLast="45" xr6:coauthVersionMax="45" xr10:uidLastSave="{00000000-0000-0000-0000-000000000000}"/>
  <bookViews>
    <workbookView xWindow="-120" yWindow="-120" windowWidth="29040" windowHeight="15840" tabRatio="807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K11" i="13"/>
  <c r="G11" i="13"/>
  <c r="E11" i="13"/>
  <c r="I11" i="13"/>
  <c r="I29" i="12"/>
  <c r="C29" i="12"/>
  <c r="E29" i="12"/>
  <c r="G29" i="12"/>
  <c r="K29" i="12"/>
  <c r="M29" i="12"/>
  <c r="O29" i="12"/>
  <c r="U88" i="11"/>
  <c r="Q29" i="12" l="1"/>
  <c r="K88" i="11"/>
  <c r="C88" i="11"/>
  <c r="E88" i="11"/>
  <c r="G88" i="11"/>
  <c r="M88" i="11"/>
  <c r="O88" i="11"/>
  <c r="Q88" i="11"/>
  <c r="E83" i="10"/>
  <c r="G83" i="10"/>
  <c r="M83" i="10"/>
  <c r="O83" i="10"/>
  <c r="E75" i="9"/>
  <c r="G75" i="9"/>
  <c r="M75" i="9"/>
  <c r="O75" i="9"/>
  <c r="S43" i="8"/>
  <c r="I43" i="8"/>
  <c r="K43" i="8"/>
  <c r="M43" i="8"/>
  <c r="O43" i="8"/>
  <c r="Q43" i="8"/>
  <c r="I19" i="7"/>
  <c r="K19" i="7"/>
  <c r="M19" i="7"/>
  <c r="O19" i="7"/>
  <c r="Q19" i="7"/>
  <c r="S19" i="7"/>
  <c r="S11" i="6"/>
  <c r="K11" i="6"/>
  <c r="M11" i="6"/>
  <c r="O11" i="6"/>
  <c r="Q11" i="6"/>
  <c r="AK24" i="3"/>
  <c r="S88" i="11" l="1"/>
  <c r="I88" i="11"/>
  <c r="I83" i="10"/>
  <c r="Q83" i="10"/>
  <c r="Q75" i="9"/>
  <c r="I75" i="9"/>
  <c r="Q24" i="3"/>
  <c r="S24" i="3"/>
  <c r="W24" i="3"/>
  <c r="AA24" i="3"/>
  <c r="AG24" i="3"/>
  <c r="AI24" i="3"/>
  <c r="Y61" i="1"/>
  <c r="E61" i="1"/>
  <c r="G61" i="1"/>
  <c r="K61" i="1"/>
  <c r="O61" i="1"/>
  <c r="U61" i="1"/>
  <c r="W61" i="1"/>
</calcChain>
</file>

<file path=xl/sharedStrings.xml><?xml version="1.0" encoding="utf-8"?>
<sst xmlns="http://schemas.openxmlformats.org/spreadsheetml/2006/main" count="861" uniqueCount="253">
  <si>
    <t>صندوق سرمایه‌گذاری توسعه ممتاز</t>
  </si>
  <si>
    <t>صورت وضعیت پورتفوی</t>
  </si>
  <si>
    <t>برای ماه منتهی به 1399/08/30</t>
  </si>
  <si>
    <t>نام شرکت</t>
  </si>
  <si>
    <t>1399/07/30</t>
  </si>
  <si>
    <t>تغییرات طی دوره</t>
  </si>
  <si>
    <t>1399/08/30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</si>
  <si>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</si>
  <si>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</si>
  <si>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</si>
  <si>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</si>
  <si>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</si>
  <si>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</si>
  <si>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</si>
  <si>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</si>
  <si>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</si>
  <si>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</si>
  <si>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 ملت</t>
  </si>
  <si>
    <t>پتروشیمی ارومیه</t>
  </si>
  <si>
    <t>پتروشیمی پارس</t>
  </si>
  <si>
    <t>پتروشیمی پردیس</t>
  </si>
  <si>
    <t>پتروشیمی جم</t>
  </si>
  <si>
    <t>پتروشیمی خراسان</t>
  </si>
  <si>
    <t>پتروشیمی شازند</t>
  </si>
  <si>
    <t>پتروشیمی نوری</t>
  </si>
  <si>
    <t>پتروشیمی‌شیراز</t>
  </si>
  <si>
    <t>تامین سرمایه امید</t>
  </si>
  <si>
    <t>تامین سرمایه بانک ملت</t>
  </si>
  <si>
    <t>تامین سرمایه لوتوس پارسیان</t>
  </si>
  <si>
    <t>تراکتورسازی‌ایران‌</t>
  </si>
  <si>
    <t>توسعه‌معادن‌وفلزات‌</t>
  </si>
  <si>
    <t>تولید نیروی برق آبادان</t>
  </si>
  <si>
    <t>ح . سرمایه گذاری صبا تامین</t>
  </si>
  <si>
    <t>ح . معدنی‌ املاح‌  ایران‌</t>
  </si>
  <si>
    <t>داروسازی کاسپین تامین</t>
  </si>
  <si>
    <t>دارویی‌ رازک‌</t>
  </si>
  <si>
    <t>رایان هم افزا</t>
  </si>
  <si>
    <t>س. نفت و گاز و پتروشیمی تأمین</t>
  </si>
  <si>
    <t>س.ص.بازنشستگی کارکنان بانکها</t>
  </si>
  <si>
    <t>سرمایه‌گذاری‌ سپه‌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</si>
  <si>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</si>
  <si>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</si>
  <si>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</si>
  <si>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</si>
  <si>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شیرپاستوریزه پگاه گیلان</t>
  </si>
  <si>
    <t>صنایع پتروشیمی کرمانشاه</t>
  </si>
  <si>
    <t>صنعتی دوده فام</t>
  </si>
  <si>
    <t>فجر انرژی خلیج فارس</t>
  </si>
  <si>
    <t>فولاد  خوزستان</t>
  </si>
  <si>
    <t>فولاد مبارکه اصفهان</t>
  </si>
  <si>
    <t>فولاد هرمزگان جنوب</t>
  </si>
  <si>
    <t>گروه پتروشیمی س. ایرانیان</t>
  </si>
  <si>
    <t>گسترش نفت و گاز پارسیان</t>
  </si>
  <si>
    <t>گلتاش‌</t>
  </si>
  <si>
    <t>لیزینگ پارسیان</t>
  </si>
  <si>
    <t>م .صنایع و معادن احیاء سپاهان</t>
  </si>
  <si>
    <t>مبین انرژی خلیج فارس</t>
  </si>
  <si>
    <t>مجتمع صنایع لاستیک یزد</t>
  </si>
  <si>
    <t>مدیریت صنعت شوینده ت.ص.بهشهر</t>
  </si>
  <si>
    <t>معدنی‌ املاح‌  ایران‌</t>
  </si>
  <si>
    <t>ملی‌ صنایع‌ مس‌ ایران‌</t>
  </si>
  <si>
    <t>نفت ایرانول</t>
  </si>
  <si>
    <t>کارخانجات‌داروپخش‌</t>
  </si>
  <si>
    <t>پالایش نفت لاوان</t>
  </si>
  <si>
    <t>داروپخش‌ (هلدینگ‌</t>
  </si>
  <si>
    <t>کویر تایر</t>
  </si>
  <si>
    <t>داده گسترعصرنوین-های وب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</si>
  <si>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</si>
  <si>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</si>
  <si>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</si>
  <si>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</si>
  <si>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</si>
  <si>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</si>
  <si>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</si>
  <si>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</si>
  <si>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</si>
  <si>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</si>
  <si>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</si>
  <si>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</si>
  <si>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</si>
  <si>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</si>
  <si>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</si>
  <si>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</si>
  <si>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دولتي آپرورش-ملت991118</t>
  </si>
  <si>
    <t>1395/11/18</t>
  </si>
  <si>
    <t>1399/11/18</t>
  </si>
  <si>
    <t>اسنادخزانه-م13بودجه97-000518</t>
  </si>
  <si>
    <t>1397/11/02</t>
  </si>
  <si>
    <t>1400/05/18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</si>
  <si>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</si>
  <si>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</si>
  <si>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</si>
  <si>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</si>
  <si>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</si>
  <si>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</si>
  <si>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</si>
  <si>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</si>
  <si>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</si>
  <si>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</si>
  <si>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</si>
  <si>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</si>
  <si>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اسنادخزانه-م4بودجه97-991022</t>
  </si>
  <si>
    <t>1397/06/21</t>
  </si>
  <si>
    <t>1399/10/22</t>
  </si>
  <si>
    <t>اسنادخزانه-م6بودجه98-000519</t>
  </si>
  <si>
    <t>1398/08/19</t>
  </si>
  <si>
    <t>1400/05/19</t>
  </si>
  <si>
    <t>مرابحه عام دولت4-ش.خ 0007</t>
  </si>
  <si>
    <t>1399/05/21</t>
  </si>
  <si>
    <t>1400/07/21</t>
  </si>
  <si>
    <t>مرابحه عام دولت4-ش.خ 0008</t>
  </si>
  <si>
    <t>1399/06/04</t>
  </si>
  <si>
    <t>1400/08/04</t>
  </si>
  <si>
    <t>مشاركت دولتي9-شرايط خاص990909</t>
  </si>
  <si>
    <t>1396/09/10</t>
  </si>
  <si>
    <t>1399/09/09</t>
  </si>
  <si>
    <t>منفعت دولتي4-شرايط خاص14010729</t>
  </si>
  <si>
    <t>1398/07/29</t>
  </si>
  <si>
    <t>1401/07/29</t>
  </si>
  <si>
    <t>اوراق سلف موازي ورق گرم فولاد</t>
  </si>
  <si>
    <t>1399/02/30</t>
  </si>
  <si>
    <t>1400/02/30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</si>
  <si>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</si>
  <si>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</si>
  <si>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</si>
  <si>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</si>
  <si>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</si>
  <si>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</si>
  <si>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</si>
  <si>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</si>
  <si>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</si>
  <si>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</si>
  <si>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</si>
  <si>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</si>
  <si>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</si>
  <si>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8568481870</t>
  </si>
  <si>
    <t>قرض الحسنه</t>
  </si>
  <si>
    <t>1397/11/10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</si>
  <si>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</si>
  <si>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</si>
  <si>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</si>
  <si>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</si>
  <si>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</si>
  <si>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</si>
  <si>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</si>
  <si>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</si>
  <si>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</si>
  <si>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</si>
  <si>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</si>
  <si>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</si>
  <si>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</si>
  <si>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پديده شيمي قرن990701</t>
  </si>
  <si>
    <t>1399/07/01</t>
  </si>
  <si>
    <t>بانک ملت مستقل مرکزی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</si>
  <si>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</si>
  <si>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</si>
  <si>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</si>
  <si>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</si>
  <si>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</si>
  <si>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</si>
  <si>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1399/04/31</t>
  </si>
  <si>
    <t>1399/02/07</t>
  </si>
  <si>
    <t>1399/04/15</t>
  </si>
  <si>
    <t>1399/04/19</t>
  </si>
  <si>
    <t>1399/04/29</t>
  </si>
  <si>
    <t>1399/02/24</t>
  </si>
  <si>
    <t>1399/05/15</t>
  </si>
  <si>
    <t>1399/02/23</t>
  </si>
  <si>
    <t>1399/06/05</t>
  </si>
  <si>
    <t>1399/03/24</t>
  </si>
  <si>
    <t>1399/04/08</t>
  </si>
  <si>
    <t>1399/04/25</t>
  </si>
  <si>
    <t>1399/04/11</t>
  </si>
  <si>
    <t>1399/01/30</t>
  </si>
  <si>
    <t>1399/02/03</t>
  </si>
  <si>
    <t>1399/03/13</t>
  </si>
  <si>
    <t>1399/04/17</t>
  </si>
  <si>
    <t>1399/04/28</t>
  </si>
  <si>
    <t>1399/04/10</t>
  </si>
  <si>
    <t>1399/02/20</t>
  </si>
  <si>
    <t>پتروشیمی تندگویان</t>
  </si>
  <si>
    <t>1399/03/19</t>
  </si>
  <si>
    <t>1399/02/28</t>
  </si>
  <si>
    <t>پلیمر آریا ساسول</t>
  </si>
  <si>
    <t>1399/04/09</t>
  </si>
  <si>
    <t>سرمایه گذاری صبا تامین</t>
  </si>
  <si>
    <t>1399/06/16</t>
  </si>
  <si>
    <t>صنعتی زر ماکارون</t>
  </si>
  <si>
    <t>1399/06/03</t>
  </si>
  <si>
    <t>سرمایه گذاری سیمان تامین</t>
  </si>
  <si>
    <t>1399/05/08</t>
  </si>
  <si>
    <t>تهیه توزیع غذای دنا آفرین فدک</t>
  </si>
  <si>
    <t>1399/06/29</t>
  </si>
  <si>
    <t>بهای فروش</t>
  </si>
  <si>
    <t>ارزش دفتری</t>
  </si>
  <si>
    <t>سود و زیان ناشی از تغییر قیمت</t>
  </si>
  <si>
    <t>مشارکت دولتی9-شرایط خاص990909</t>
  </si>
  <si>
    <t>اجاره تامین اجتماعی-سپهر991226</t>
  </si>
  <si>
    <t>اجاره تامین اجتماعی-سپهر000523</t>
  </si>
  <si>
    <t>منفعت دولتی4-شرایط خاص14010729</t>
  </si>
  <si>
    <t>اوراق سلف موازی ورق گرم فولاد</t>
  </si>
  <si>
    <t>اجاره دولتی آپرورش-ملت991118</t>
  </si>
  <si>
    <t>سود و زیان ناشی از فروش</t>
  </si>
  <si>
    <t>پالایش نفت اصفهان</t>
  </si>
  <si>
    <t>سکه تمام بهارتحویل1روزه سامان</t>
  </si>
  <si>
    <t>ح . توسعه‌معادن‌وفلزات‌</t>
  </si>
  <si>
    <t>زامیاد</t>
  </si>
  <si>
    <t>پتروشیمی‌ خارک‌</t>
  </si>
  <si>
    <t>سرمایه گذاری پویا</t>
  </si>
  <si>
    <t>برق و انرژی پیوندگستر پارس</t>
  </si>
  <si>
    <t>پتروشیمی زاگرس</t>
  </si>
  <si>
    <t>توسعه مسیر برق گیلان</t>
  </si>
  <si>
    <t>توسعه و عمران امید</t>
  </si>
  <si>
    <t>سرمایه گذاری مالی سپهرصادرات</t>
  </si>
  <si>
    <t>ایران‌ ترانسفو</t>
  </si>
  <si>
    <t>فروشگاههای زنجیره ای افق کوروش</t>
  </si>
  <si>
    <t>تامین سرمایه امین</t>
  </si>
  <si>
    <t>ح .داروسازی کاسپین تامین</t>
  </si>
  <si>
    <t>ح . تامین سرمایه لوتوس پارسیان</t>
  </si>
  <si>
    <t>سرمایه گذاری کشاورزی کوثر</t>
  </si>
  <si>
    <t>ح . صنعتی دوده فام</t>
  </si>
  <si>
    <t>سکه تمام بهارتحویل1روزه صادرات</t>
  </si>
  <si>
    <t>سکه تمام بهارتحویلی1روزه سامان</t>
  </si>
  <si>
    <t>ح . گروه پتروشیمی س. ایرانیان</t>
  </si>
  <si>
    <t>بهساز کاشانه تهران</t>
  </si>
  <si>
    <t>ح . تامین سرمایه امید</t>
  </si>
  <si>
    <t>سرمایه گذاری تامین اجتماعی</t>
  </si>
  <si>
    <t>کشاورزی و دامپروری ملارد شیر</t>
  </si>
  <si>
    <t>اسنادخزانه-م2بودجه98-990430</t>
  </si>
  <si>
    <t>اسنادخزانه-م6بودجه97-990423</t>
  </si>
  <si>
    <t>مرابحه پدیده شیمی قرن990701</t>
  </si>
  <si>
    <t>اسنادخزانه-م23بودجه96-990528</t>
  </si>
  <si>
    <t>اسنادخزانه-م3بودجه97-990721</t>
  </si>
  <si>
    <t>اسنادخزانه-م15بودجه97-990224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</si>
  <si>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</si>
  <si>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</si>
  <si>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</si>
  <si>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</si>
  <si>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</si>
  <si>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</si>
  <si>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</si>
  <si>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</si>
  <si>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</si>
  <si>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</si>
  <si>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1370605627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</si>
  <si>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</si>
  <si>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</si>
  <si>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</si>
  <si>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</si>
  <si>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</si>
  <si>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1399/08/01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</si>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</sst>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465667</xdr:colOff>
      <xdr:row>39</xdr:row>
      <xdr:rowOff>153458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1EE257-CA05-48B4-AB11-D280F5E05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0441333" y="0"/>
          <a:ext cx="6604000" cy="7582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E3E4F-575B-4200-A76D-91A41F5B6FE1}">
  <dimension ref="A1"/>
  <sheetViews>
    <sheetView rightToLeft="1" tabSelected="1" view="pageBreakPreview" zoomScale="90" zoomScaleNormal="100" zoomScaleSheetLayoutView="90" workbookViewId="0">
      <selection activeCell="Y5" sqref="Y5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0"/>
  <sheetViews>
    <sheetView rightToLeft="1" topLeftCell="A73" workbookViewId="0">
      <selection activeCell="I88" sqref="I88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8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141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4" t="s">
        <v>3</v>
      </c>
      <c r="C6" s="15" t="s">
        <v>143</v>
      </c>
      <c r="D6" s="15" t="s">
        <v>143</v>
      </c>
      <c r="E6" s="15" t="s">
        <v>143</v>
      </c>
      <c r="F6" s="15" t="s">
        <v>143</v>
      </c>
      <c r="G6" s="15" t="s">
        <v>143</v>
      </c>
      <c r="H6" s="15" t="s">
        <v>143</v>
      </c>
      <c r="I6" s="15" t="s">
        <v>143</v>
      </c>
      <c r="J6" s="15" t="s">
        <v>143</v>
      </c>
      <c r="K6" s="15" t="s">
        <v>143</v>
      </c>
      <c r="M6" s="15" t="s">
        <v>144</v>
      </c>
      <c r="N6" s="15" t="s">
        <v>144</v>
      </c>
      <c r="O6" s="15" t="s">
        <v>144</v>
      </c>
      <c r="P6" s="15" t="s">
        <v>144</v>
      </c>
      <c r="Q6" s="15" t="s">
        <v>144</v>
      </c>
      <c r="R6" s="15" t="s">
        <v>144</v>
      </c>
      <c r="S6" s="15" t="s">
        <v>144</v>
      </c>
      <c r="T6" s="15" t="s">
        <v>144</v>
      </c>
      <c r="U6" s="15" t="s">
        <v>144</v>
      </c>
    </row>
    <row r="7" spans="1:21" ht="24" x14ac:dyDescent="0.25">
      <c r="A7" s="15" t="s">
        <v>3</v>
      </c>
      <c r="C7" s="15" t="s">
        <v>234</v>
      </c>
      <c r="E7" s="15" t="s">
        <v>235</v>
      </c>
      <c r="G7" s="15" t="s">
        <v>236</v>
      </c>
      <c r="I7" s="15" t="s">
        <v>128</v>
      </c>
      <c r="K7" s="15" t="s">
        <v>237</v>
      </c>
      <c r="M7" s="15" t="s">
        <v>234</v>
      </c>
      <c r="O7" s="15" t="s">
        <v>235</v>
      </c>
      <c r="Q7" s="15" t="s">
        <v>236</v>
      </c>
      <c r="S7" s="15" t="s">
        <v>128</v>
      </c>
      <c r="U7" s="15" t="s">
        <v>237</v>
      </c>
    </row>
    <row r="8" spans="1:21" x14ac:dyDescent="0.25">
      <c r="A8" s="1" t="s">
        <v>35</v>
      </c>
      <c r="C8" s="3">
        <v>0</v>
      </c>
      <c r="E8" s="3">
        <v>241296107</v>
      </c>
      <c r="G8" s="6">
        <v>-33412</v>
      </c>
      <c r="I8" s="3">
        <v>241262695</v>
      </c>
      <c r="K8" s="7">
        <v>-1.1094831651197982E-2</v>
      </c>
      <c r="M8" s="6">
        <v>0</v>
      </c>
      <c r="N8" s="6"/>
      <c r="O8" s="6">
        <v>1130465195</v>
      </c>
      <c r="P8" s="6"/>
      <c r="Q8" s="6">
        <v>-33412</v>
      </c>
      <c r="R8" s="6"/>
      <c r="S8" s="6">
        <v>1130431783</v>
      </c>
      <c r="U8" s="7">
        <v>8.1409304466465804E-4</v>
      </c>
    </row>
    <row r="9" spans="1:21" x14ac:dyDescent="0.25">
      <c r="A9" s="1" t="s">
        <v>33</v>
      </c>
      <c r="C9" s="3">
        <v>0</v>
      </c>
      <c r="E9" s="6">
        <v>-13996992239</v>
      </c>
      <c r="F9" s="6"/>
      <c r="G9" s="6">
        <v>12090459910</v>
      </c>
      <c r="H9" s="6"/>
      <c r="I9" s="6">
        <v>-1906532329</v>
      </c>
      <c r="K9" s="7">
        <v>8.7674786306359567E-2</v>
      </c>
      <c r="M9" s="6">
        <v>0</v>
      </c>
      <c r="N9" s="6"/>
      <c r="O9" s="6">
        <v>0</v>
      </c>
      <c r="P9" s="6"/>
      <c r="Q9" s="6">
        <v>12090459910</v>
      </c>
      <c r="R9" s="6"/>
      <c r="S9" s="6">
        <v>12090459910</v>
      </c>
      <c r="U9" s="7">
        <v>8.7070794253560797E-3</v>
      </c>
    </row>
    <row r="10" spans="1:21" x14ac:dyDescent="0.25">
      <c r="A10" s="1" t="s">
        <v>18</v>
      </c>
      <c r="C10" s="3">
        <v>0</v>
      </c>
      <c r="E10" s="6">
        <v>-604916983</v>
      </c>
      <c r="F10" s="6"/>
      <c r="G10" s="6">
        <v>554558412</v>
      </c>
      <c r="H10" s="6"/>
      <c r="I10" s="6">
        <v>-50358571</v>
      </c>
      <c r="K10" s="7">
        <v>2.3158154120756251E-3</v>
      </c>
      <c r="M10" s="6">
        <v>9874211</v>
      </c>
      <c r="N10" s="6"/>
      <c r="O10" s="6">
        <v>0</v>
      </c>
      <c r="P10" s="6"/>
      <c r="Q10" s="6">
        <v>554558412</v>
      </c>
      <c r="R10" s="6"/>
      <c r="S10" s="6">
        <v>564432623</v>
      </c>
      <c r="U10" s="7">
        <v>4.0648244279427618E-4</v>
      </c>
    </row>
    <row r="11" spans="1:21" x14ac:dyDescent="0.25">
      <c r="A11" s="1" t="s">
        <v>60</v>
      </c>
      <c r="C11" s="3">
        <v>0</v>
      </c>
      <c r="E11" s="6">
        <v>2396255339</v>
      </c>
      <c r="F11" s="6"/>
      <c r="G11" s="6">
        <v>0</v>
      </c>
      <c r="H11" s="6"/>
      <c r="I11" s="6">
        <v>2396255339</v>
      </c>
      <c r="K11" s="7">
        <v>-0.11019544310192403</v>
      </c>
      <c r="M11" s="6">
        <v>1181912955</v>
      </c>
      <c r="N11" s="6"/>
      <c r="O11" s="6">
        <v>35086823650</v>
      </c>
      <c r="P11" s="6"/>
      <c r="Q11" s="6">
        <v>80753613082</v>
      </c>
      <c r="R11" s="6"/>
      <c r="S11" s="6">
        <v>117022349687</v>
      </c>
      <c r="U11" s="7">
        <v>8.4274949079790801E-2</v>
      </c>
    </row>
    <row r="12" spans="1:21" x14ac:dyDescent="0.25">
      <c r="A12" s="1" t="s">
        <v>203</v>
      </c>
      <c r="C12" s="3">
        <v>0</v>
      </c>
      <c r="E12" s="6">
        <v>0</v>
      </c>
      <c r="F12" s="6"/>
      <c r="G12" s="6">
        <v>0</v>
      </c>
      <c r="H12" s="6"/>
      <c r="I12" s="6">
        <v>0</v>
      </c>
      <c r="K12" s="7">
        <v>0</v>
      </c>
      <c r="M12" s="6">
        <v>0</v>
      </c>
      <c r="N12" s="6"/>
      <c r="O12" s="6">
        <v>0</v>
      </c>
      <c r="P12" s="6"/>
      <c r="Q12" s="6">
        <v>15517465728</v>
      </c>
      <c r="R12" s="6"/>
      <c r="S12" s="6">
        <v>15517465728</v>
      </c>
      <c r="U12" s="7">
        <v>1.1175075851513816E-2</v>
      </c>
    </row>
    <row r="13" spans="1:21" x14ac:dyDescent="0.25">
      <c r="A13" s="1" t="s">
        <v>37</v>
      </c>
      <c r="C13" s="3">
        <v>0</v>
      </c>
      <c r="E13" s="6">
        <v>-5382773114</v>
      </c>
      <c r="F13" s="6"/>
      <c r="G13" s="6">
        <v>0</v>
      </c>
      <c r="H13" s="6"/>
      <c r="I13" s="6">
        <v>-5382773114</v>
      </c>
      <c r="K13" s="7">
        <v>0.2475350012832474</v>
      </c>
      <c r="M13" s="6">
        <v>1132432504</v>
      </c>
      <c r="N13" s="6"/>
      <c r="O13" s="6">
        <v>22004907775</v>
      </c>
      <c r="P13" s="6"/>
      <c r="Q13" s="6">
        <v>3315311821</v>
      </c>
      <c r="R13" s="6"/>
      <c r="S13" s="6">
        <v>26452652100</v>
      </c>
      <c r="U13" s="7">
        <v>1.9050172165536117E-2</v>
      </c>
    </row>
    <row r="14" spans="1:21" x14ac:dyDescent="0.25">
      <c r="A14" s="1" t="s">
        <v>61</v>
      </c>
      <c r="C14" s="3">
        <v>0</v>
      </c>
      <c r="E14" s="6">
        <v>2449279374</v>
      </c>
      <c r="F14" s="6"/>
      <c r="G14" s="6">
        <v>0</v>
      </c>
      <c r="H14" s="6"/>
      <c r="I14" s="6">
        <v>2449279374</v>
      </c>
      <c r="K14" s="7">
        <v>-0.11263383392646584</v>
      </c>
      <c r="M14" s="6">
        <v>1133303500</v>
      </c>
      <c r="N14" s="6"/>
      <c r="O14" s="6">
        <v>10331967572</v>
      </c>
      <c r="P14" s="6"/>
      <c r="Q14" s="6">
        <v>4879892925</v>
      </c>
      <c r="R14" s="6"/>
      <c r="S14" s="6">
        <v>16345163997</v>
      </c>
      <c r="U14" s="7">
        <v>1.1771151982782568E-2</v>
      </c>
    </row>
    <row r="15" spans="1:21" x14ac:dyDescent="0.25">
      <c r="A15" s="1" t="s">
        <v>55</v>
      </c>
      <c r="C15" s="3">
        <v>0</v>
      </c>
      <c r="E15" s="6">
        <v>0</v>
      </c>
      <c r="F15" s="6"/>
      <c r="G15" s="6">
        <v>0</v>
      </c>
      <c r="H15" s="6"/>
      <c r="I15" s="6">
        <v>0</v>
      </c>
      <c r="K15" s="7">
        <v>0</v>
      </c>
      <c r="M15" s="6">
        <v>33503532</v>
      </c>
      <c r="N15" s="6"/>
      <c r="O15" s="6">
        <v>2392933937</v>
      </c>
      <c r="P15" s="6"/>
      <c r="Q15" s="6">
        <v>14774505337</v>
      </c>
      <c r="R15" s="6"/>
      <c r="S15" s="6">
        <v>17200942806</v>
      </c>
      <c r="U15" s="7">
        <v>1.2387450627827215E-2</v>
      </c>
    </row>
    <row r="16" spans="1:21" x14ac:dyDescent="0.25">
      <c r="A16" s="1" t="s">
        <v>205</v>
      </c>
      <c r="C16" s="3">
        <v>0</v>
      </c>
      <c r="E16" s="6">
        <v>0</v>
      </c>
      <c r="F16" s="6"/>
      <c r="G16" s="6">
        <v>0</v>
      </c>
      <c r="H16" s="6"/>
      <c r="I16" s="6">
        <v>0</v>
      </c>
      <c r="K16" s="7">
        <v>0</v>
      </c>
      <c r="M16" s="6">
        <v>0</v>
      </c>
      <c r="N16" s="6"/>
      <c r="O16" s="6">
        <v>0</v>
      </c>
      <c r="P16" s="6"/>
      <c r="Q16" s="6">
        <v>7132153224</v>
      </c>
      <c r="R16" s="6"/>
      <c r="S16" s="6">
        <v>7132153224</v>
      </c>
      <c r="U16" s="7">
        <v>5.1362996161803927E-3</v>
      </c>
    </row>
    <row r="17" spans="1:21" x14ac:dyDescent="0.25">
      <c r="A17" s="1" t="s">
        <v>206</v>
      </c>
      <c r="C17" s="3">
        <v>0</v>
      </c>
      <c r="E17" s="6">
        <v>0</v>
      </c>
      <c r="F17" s="6"/>
      <c r="G17" s="6">
        <v>0</v>
      </c>
      <c r="H17" s="6"/>
      <c r="I17" s="6">
        <v>0</v>
      </c>
      <c r="K17" s="7">
        <v>0</v>
      </c>
      <c r="M17" s="6">
        <v>0</v>
      </c>
      <c r="N17" s="6"/>
      <c r="O17" s="6">
        <v>0</v>
      </c>
      <c r="P17" s="6"/>
      <c r="Q17" s="6">
        <v>41571830006</v>
      </c>
      <c r="R17" s="6"/>
      <c r="S17" s="6">
        <v>41571830006</v>
      </c>
      <c r="U17" s="7">
        <v>2.9938416604008498E-2</v>
      </c>
    </row>
    <row r="18" spans="1:21" x14ac:dyDescent="0.25">
      <c r="A18" s="1" t="s">
        <v>39</v>
      </c>
      <c r="C18" s="3">
        <v>0</v>
      </c>
      <c r="E18" s="6">
        <v>129430439</v>
      </c>
      <c r="F18" s="6"/>
      <c r="G18" s="6">
        <v>0</v>
      </c>
      <c r="H18" s="6"/>
      <c r="I18" s="6">
        <v>129430439</v>
      </c>
      <c r="K18" s="7">
        <v>-5.9520554192833237E-3</v>
      </c>
      <c r="M18" s="6">
        <v>0</v>
      </c>
      <c r="N18" s="6"/>
      <c r="O18" s="6">
        <v>13442479985</v>
      </c>
      <c r="P18" s="6"/>
      <c r="Q18" s="6">
        <v>7215015381</v>
      </c>
      <c r="R18" s="6"/>
      <c r="S18" s="6">
        <v>20657495366</v>
      </c>
      <c r="U18" s="7">
        <v>1.4876725469468692E-2</v>
      </c>
    </row>
    <row r="19" spans="1:21" x14ac:dyDescent="0.25">
      <c r="A19" s="1" t="s">
        <v>207</v>
      </c>
      <c r="C19" s="3">
        <v>0</v>
      </c>
      <c r="E19" s="6">
        <v>0</v>
      </c>
      <c r="F19" s="6"/>
      <c r="G19" s="6">
        <v>0</v>
      </c>
      <c r="H19" s="6"/>
      <c r="I19" s="6">
        <v>0</v>
      </c>
      <c r="K19" s="7">
        <v>0</v>
      </c>
      <c r="M19" s="6">
        <v>0</v>
      </c>
      <c r="N19" s="6"/>
      <c r="O19" s="6">
        <v>0</v>
      </c>
      <c r="P19" s="6"/>
      <c r="Q19" s="6">
        <v>8551418922</v>
      </c>
      <c r="R19" s="6"/>
      <c r="S19" s="6">
        <v>8551418922</v>
      </c>
      <c r="U19" s="7">
        <v>6.1583996231411239E-3</v>
      </c>
    </row>
    <row r="20" spans="1:21" x14ac:dyDescent="0.25">
      <c r="A20" s="1" t="s">
        <v>17</v>
      </c>
      <c r="C20" s="3">
        <v>0</v>
      </c>
      <c r="E20" s="6">
        <v>-196915339</v>
      </c>
      <c r="F20" s="6"/>
      <c r="G20" s="6">
        <v>0</v>
      </c>
      <c r="H20" s="6"/>
      <c r="I20" s="6">
        <v>-196915339</v>
      </c>
      <c r="K20" s="7">
        <v>9.0554510955105621E-3</v>
      </c>
      <c r="M20" s="6">
        <v>40854444</v>
      </c>
      <c r="N20" s="6"/>
      <c r="O20" s="6">
        <v>10704501497</v>
      </c>
      <c r="P20" s="6"/>
      <c r="Q20" s="6">
        <v>25785095552</v>
      </c>
      <c r="R20" s="6"/>
      <c r="S20" s="6">
        <v>36530451493</v>
      </c>
      <c r="U20" s="7">
        <v>2.6307811692968804E-2</v>
      </c>
    </row>
    <row r="21" spans="1:21" x14ac:dyDescent="0.25">
      <c r="A21" s="1" t="s">
        <v>52</v>
      </c>
      <c r="C21" s="3">
        <v>0</v>
      </c>
      <c r="E21" s="6">
        <v>-2310937398</v>
      </c>
      <c r="F21" s="6"/>
      <c r="G21" s="6">
        <v>0</v>
      </c>
      <c r="H21" s="6"/>
      <c r="I21" s="6">
        <v>-2310937398</v>
      </c>
      <c r="K21" s="7">
        <v>0.10627196793630904</v>
      </c>
      <c r="M21" s="6">
        <v>0</v>
      </c>
      <c r="N21" s="6"/>
      <c r="O21" s="6">
        <v>26999205951</v>
      </c>
      <c r="P21" s="6"/>
      <c r="Q21" s="6">
        <v>28228134319</v>
      </c>
      <c r="R21" s="6"/>
      <c r="S21" s="6">
        <v>55227340270</v>
      </c>
      <c r="U21" s="7">
        <v>3.9772584480788062E-2</v>
      </c>
    </row>
    <row r="22" spans="1:21" x14ac:dyDescent="0.25">
      <c r="A22" s="1" t="s">
        <v>38</v>
      </c>
      <c r="C22" s="3">
        <v>0</v>
      </c>
      <c r="E22" s="6">
        <v>-14600605</v>
      </c>
      <c r="F22" s="6"/>
      <c r="G22" s="6">
        <v>0</v>
      </c>
      <c r="H22" s="6"/>
      <c r="I22" s="6">
        <v>-14600605</v>
      </c>
      <c r="K22" s="7">
        <v>6.7143100793365309E-4</v>
      </c>
      <c r="M22" s="6">
        <v>0</v>
      </c>
      <c r="N22" s="6"/>
      <c r="O22" s="6">
        <v>5273077560</v>
      </c>
      <c r="P22" s="6"/>
      <c r="Q22" s="6">
        <v>2374695351</v>
      </c>
      <c r="R22" s="6"/>
      <c r="S22" s="6">
        <v>7647772911</v>
      </c>
      <c r="U22" s="7">
        <v>5.5076288792031292E-3</v>
      </c>
    </row>
    <row r="23" spans="1:21" x14ac:dyDescent="0.25">
      <c r="A23" s="1" t="s">
        <v>56</v>
      </c>
      <c r="C23" s="3">
        <v>0</v>
      </c>
      <c r="E23" s="6">
        <v>-4160224708</v>
      </c>
      <c r="F23" s="6"/>
      <c r="G23" s="6">
        <v>0</v>
      </c>
      <c r="H23" s="6"/>
      <c r="I23" s="6">
        <v>-4160224708</v>
      </c>
      <c r="K23" s="7">
        <v>0.19131425505469996</v>
      </c>
      <c r="M23" s="6">
        <v>3347210550</v>
      </c>
      <c r="N23" s="6"/>
      <c r="O23" s="6">
        <v>11070159797</v>
      </c>
      <c r="P23" s="6"/>
      <c r="Q23" s="6">
        <v>13828773891</v>
      </c>
      <c r="R23" s="6"/>
      <c r="S23" s="6">
        <v>28246144238</v>
      </c>
      <c r="U23" s="7">
        <v>2.0341775513180619E-2</v>
      </c>
    </row>
    <row r="24" spans="1:21" x14ac:dyDescent="0.25">
      <c r="A24" s="1" t="s">
        <v>16</v>
      </c>
      <c r="C24" s="3">
        <v>0</v>
      </c>
      <c r="E24" s="6">
        <v>-1326605460</v>
      </c>
      <c r="F24" s="6"/>
      <c r="G24" s="6">
        <v>0</v>
      </c>
      <c r="H24" s="6"/>
      <c r="I24" s="6">
        <v>-1326605460</v>
      </c>
      <c r="K24" s="7">
        <v>6.1005967981332787E-2</v>
      </c>
      <c r="M24" s="6">
        <v>313829093</v>
      </c>
      <c r="N24" s="6"/>
      <c r="O24" s="6">
        <v>6858921435</v>
      </c>
      <c r="P24" s="6"/>
      <c r="Q24" s="6">
        <v>5085766467</v>
      </c>
      <c r="R24" s="6"/>
      <c r="S24" s="6">
        <v>12258516995</v>
      </c>
      <c r="U24" s="7">
        <v>8.8281076077396572E-3</v>
      </c>
    </row>
    <row r="25" spans="1:21" x14ac:dyDescent="0.25">
      <c r="A25" s="1" t="s">
        <v>22</v>
      </c>
      <c r="C25" s="3">
        <v>0</v>
      </c>
      <c r="E25" s="6">
        <v>-8363508382</v>
      </c>
      <c r="F25" s="6"/>
      <c r="G25" s="6">
        <v>0</v>
      </c>
      <c r="H25" s="6"/>
      <c r="I25" s="6">
        <v>-8363508382</v>
      </c>
      <c r="K25" s="7">
        <v>0.38460864209310613</v>
      </c>
      <c r="M25" s="6">
        <v>3404830800</v>
      </c>
      <c r="N25" s="6"/>
      <c r="O25" s="6">
        <v>15107545606</v>
      </c>
      <c r="P25" s="6"/>
      <c r="Q25" s="6">
        <v>10186119982</v>
      </c>
      <c r="R25" s="6"/>
      <c r="S25" s="6">
        <v>28698496388</v>
      </c>
      <c r="U25" s="7">
        <v>2.0667541954457427E-2</v>
      </c>
    </row>
    <row r="26" spans="1:21" x14ac:dyDescent="0.25">
      <c r="A26" s="1" t="s">
        <v>41</v>
      </c>
      <c r="C26" s="3">
        <v>0</v>
      </c>
      <c r="E26" s="6">
        <v>-1332638141</v>
      </c>
      <c r="F26" s="6"/>
      <c r="G26" s="6">
        <v>0</v>
      </c>
      <c r="H26" s="6"/>
      <c r="I26" s="6">
        <v>-1332638141</v>
      </c>
      <c r="K26" s="7">
        <v>6.1283389984350622E-2</v>
      </c>
      <c r="M26" s="6">
        <v>1533382970</v>
      </c>
      <c r="N26" s="6"/>
      <c r="O26" s="6">
        <v>16408637846</v>
      </c>
      <c r="P26" s="6"/>
      <c r="Q26" s="6">
        <v>8821870360</v>
      </c>
      <c r="R26" s="6"/>
      <c r="S26" s="6">
        <v>26763891176</v>
      </c>
      <c r="U26" s="7">
        <v>1.9274314454181811E-2</v>
      </c>
    </row>
    <row r="27" spans="1:21" x14ac:dyDescent="0.25">
      <c r="A27" s="1" t="s">
        <v>62</v>
      </c>
      <c r="C27" s="3">
        <v>0</v>
      </c>
      <c r="E27" s="6">
        <v>-1551089675</v>
      </c>
      <c r="F27" s="6"/>
      <c r="G27" s="6">
        <v>0</v>
      </c>
      <c r="H27" s="6"/>
      <c r="I27" s="6">
        <v>-1551089675</v>
      </c>
      <c r="K27" s="7">
        <v>7.1329215733233822E-2</v>
      </c>
      <c r="M27" s="6">
        <v>827088071</v>
      </c>
      <c r="N27" s="6"/>
      <c r="O27" s="6">
        <v>2495337853</v>
      </c>
      <c r="P27" s="6"/>
      <c r="Q27" s="6">
        <v>1481293411</v>
      </c>
      <c r="R27" s="6"/>
      <c r="S27" s="6">
        <v>4803719335</v>
      </c>
      <c r="U27" s="7">
        <v>3.4594520058223066E-3</v>
      </c>
    </row>
    <row r="28" spans="1:21" x14ac:dyDescent="0.25">
      <c r="A28" s="1" t="s">
        <v>48</v>
      </c>
      <c r="C28" s="3">
        <v>0</v>
      </c>
      <c r="E28" s="6">
        <v>10858899177</v>
      </c>
      <c r="F28" s="6"/>
      <c r="G28" s="6">
        <v>0</v>
      </c>
      <c r="H28" s="6"/>
      <c r="I28" s="6">
        <v>10858899177</v>
      </c>
      <c r="K28" s="7">
        <v>-0.49936297978494903</v>
      </c>
      <c r="M28" s="6">
        <v>0</v>
      </c>
      <c r="N28" s="6"/>
      <c r="O28" s="6">
        <v>-70064054</v>
      </c>
      <c r="P28" s="6"/>
      <c r="Q28" s="6">
        <v>16334143076</v>
      </c>
      <c r="R28" s="6"/>
      <c r="S28" s="6">
        <v>16264079022</v>
      </c>
      <c r="U28" s="7">
        <v>1.1712757734525387E-2</v>
      </c>
    </row>
    <row r="29" spans="1:21" x14ac:dyDescent="0.25">
      <c r="A29" s="1" t="s">
        <v>208</v>
      </c>
      <c r="C29" s="3">
        <v>0</v>
      </c>
      <c r="E29" s="6">
        <v>0</v>
      </c>
      <c r="F29" s="6"/>
      <c r="G29" s="6">
        <v>0</v>
      </c>
      <c r="H29" s="6"/>
      <c r="I29" s="6">
        <v>0</v>
      </c>
      <c r="K29" s="7">
        <v>0</v>
      </c>
      <c r="M29" s="6">
        <v>0</v>
      </c>
      <c r="N29" s="6"/>
      <c r="O29" s="6">
        <v>0</v>
      </c>
      <c r="P29" s="6"/>
      <c r="Q29" s="6">
        <v>2185810888</v>
      </c>
      <c r="R29" s="6"/>
      <c r="S29" s="6">
        <v>2185810888</v>
      </c>
      <c r="U29" s="7">
        <v>1.574136066973163E-3</v>
      </c>
    </row>
    <row r="30" spans="1:21" x14ac:dyDescent="0.25">
      <c r="A30" s="1" t="s">
        <v>26</v>
      </c>
      <c r="C30" s="3">
        <v>0</v>
      </c>
      <c r="E30" s="6">
        <v>-2582377304</v>
      </c>
      <c r="F30" s="6"/>
      <c r="G30" s="6">
        <v>0</v>
      </c>
      <c r="H30" s="6"/>
      <c r="I30" s="6">
        <v>-2582377304</v>
      </c>
      <c r="K30" s="7">
        <v>0.11875454449248572</v>
      </c>
      <c r="M30" s="6">
        <v>0</v>
      </c>
      <c r="N30" s="6"/>
      <c r="O30" s="6">
        <v>14002165958</v>
      </c>
      <c r="P30" s="6"/>
      <c r="Q30" s="6">
        <v>123608801937</v>
      </c>
      <c r="R30" s="6"/>
      <c r="S30" s="6">
        <v>137610967895</v>
      </c>
      <c r="U30" s="7">
        <v>9.9102071896443725E-2</v>
      </c>
    </row>
    <row r="31" spans="1:21" x14ac:dyDescent="0.25">
      <c r="A31" s="1" t="s">
        <v>183</v>
      </c>
      <c r="C31" s="3">
        <v>0</v>
      </c>
      <c r="E31" s="6">
        <v>0</v>
      </c>
      <c r="F31" s="6"/>
      <c r="G31" s="6">
        <v>0</v>
      </c>
      <c r="H31" s="6"/>
      <c r="I31" s="6">
        <v>0</v>
      </c>
      <c r="K31" s="7">
        <v>0</v>
      </c>
      <c r="M31" s="6">
        <v>1686820000</v>
      </c>
      <c r="N31" s="6"/>
      <c r="O31" s="6">
        <v>0</v>
      </c>
      <c r="P31" s="6"/>
      <c r="Q31" s="6">
        <v>20059826323</v>
      </c>
      <c r="R31" s="6"/>
      <c r="S31" s="6">
        <v>21746646323</v>
      </c>
      <c r="U31" s="7">
        <v>1.5661089667306852E-2</v>
      </c>
    </row>
    <row r="32" spans="1:21" x14ac:dyDescent="0.25">
      <c r="A32" s="1" t="s">
        <v>209</v>
      </c>
      <c r="C32" s="3">
        <v>0</v>
      </c>
      <c r="E32" s="6">
        <v>0</v>
      </c>
      <c r="F32" s="6"/>
      <c r="G32" s="6">
        <v>0</v>
      </c>
      <c r="H32" s="6"/>
      <c r="I32" s="6">
        <v>0</v>
      </c>
      <c r="K32" s="7">
        <v>0</v>
      </c>
      <c r="M32" s="6">
        <v>0</v>
      </c>
      <c r="N32" s="6"/>
      <c r="O32" s="6">
        <v>0</v>
      </c>
      <c r="P32" s="6"/>
      <c r="Q32" s="6">
        <v>908841218</v>
      </c>
      <c r="R32" s="6"/>
      <c r="S32" s="6">
        <v>908841218</v>
      </c>
      <c r="U32" s="7">
        <v>6.545121301480217E-4</v>
      </c>
    </row>
    <row r="33" spans="1:21" x14ac:dyDescent="0.25">
      <c r="A33" s="1" t="s">
        <v>40</v>
      </c>
      <c r="C33" s="3">
        <v>0</v>
      </c>
      <c r="E33" s="6">
        <v>-532462285</v>
      </c>
      <c r="F33" s="6"/>
      <c r="G33" s="6">
        <v>0</v>
      </c>
      <c r="H33" s="6"/>
      <c r="I33" s="6">
        <v>-532462285</v>
      </c>
      <c r="K33" s="7">
        <v>2.4486087302834782E-2</v>
      </c>
      <c r="M33" s="6">
        <v>1332402095</v>
      </c>
      <c r="N33" s="6"/>
      <c r="O33" s="6">
        <v>14962276431</v>
      </c>
      <c r="P33" s="6"/>
      <c r="Q33" s="6">
        <v>14803345595</v>
      </c>
      <c r="R33" s="6"/>
      <c r="S33" s="6">
        <v>31098024121</v>
      </c>
      <c r="U33" s="7">
        <v>2.2395588588754203E-2</v>
      </c>
    </row>
    <row r="34" spans="1:21" x14ac:dyDescent="0.25">
      <c r="A34" s="1" t="s">
        <v>15</v>
      </c>
      <c r="C34" s="3">
        <v>0</v>
      </c>
      <c r="E34" s="6">
        <v>-1515498569</v>
      </c>
      <c r="F34" s="6"/>
      <c r="G34" s="6">
        <v>0</v>
      </c>
      <c r="H34" s="6"/>
      <c r="I34" s="6">
        <v>-1515498569</v>
      </c>
      <c r="K34" s="7">
        <v>6.969250463975149E-2</v>
      </c>
      <c r="M34" s="6">
        <v>0</v>
      </c>
      <c r="N34" s="6"/>
      <c r="O34" s="6">
        <v>25422489277</v>
      </c>
      <c r="P34" s="6"/>
      <c r="Q34" s="6">
        <v>40629126464</v>
      </c>
      <c r="R34" s="6"/>
      <c r="S34" s="6">
        <v>66051615741</v>
      </c>
      <c r="U34" s="7">
        <v>4.7567807073600962E-2</v>
      </c>
    </row>
    <row r="35" spans="1:21" x14ac:dyDescent="0.25">
      <c r="A35" s="1" t="s">
        <v>210</v>
      </c>
      <c r="C35" s="3">
        <v>0</v>
      </c>
      <c r="E35" s="6">
        <v>0</v>
      </c>
      <c r="F35" s="6"/>
      <c r="G35" s="6">
        <v>0</v>
      </c>
      <c r="H35" s="6"/>
      <c r="I35" s="6">
        <v>0</v>
      </c>
      <c r="K35" s="7">
        <v>0</v>
      </c>
      <c r="M35" s="6">
        <v>0</v>
      </c>
      <c r="N35" s="6"/>
      <c r="O35" s="6">
        <v>0</v>
      </c>
      <c r="P35" s="6"/>
      <c r="Q35" s="6">
        <v>5110624848</v>
      </c>
      <c r="R35" s="6"/>
      <c r="S35" s="6">
        <v>5110624848</v>
      </c>
      <c r="U35" s="7">
        <v>3.6804734307856728E-3</v>
      </c>
    </row>
    <row r="36" spans="1:21" x14ac:dyDescent="0.25">
      <c r="A36" s="1" t="s">
        <v>20</v>
      </c>
      <c r="C36" s="3">
        <v>0</v>
      </c>
      <c r="E36" s="6">
        <v>4027917558</v>
      </c>
      <c r="F36" s="6"/>
      <c r="G36" s="6">
        <v>0</v>
      </c>
      <c r="H36" s="6"/>
      <c r="I36" s="6">
        <v>4027917558</v>
      </c>
      <c r="K36" s="7">
        <v>-0.18522990970864553</v>
      </c>
      <c r="M36" s="6">
        <v>0</v>
      </c>
      <c r="N36" s="6"/>
      <c r="O36" s="6">
        <v>34267235762</v>
      </c>
      <c r="P36" s="6"/>
      <c r="Q36" s="6">
        <v>39406095258</v>
      </c>
      <c r="R36" s="6"/>
      <c r="S36" s="6">
        <v>73673331020</v>
      </c>
      <c r="U36" s="7">
        <v>5.3056670258765183E-2</v>
      </c>
    </row>
    <row r="37" spans="1:21" x14ac:dyDescent="0.25">
      <c r="A37" s="1" t="s">
        <v>58</v>
      </c>
      <c r="C37" s="3">
        <v>0</v>
      </c>
      <c r="E37" s="6">
        <v>-3225057528</v>
      </c>
      <c r="F37" s="6"/>
      <c r="G37" s="6">
        <v>0</v>
      </c>
      <c r="H37" s="6"/>
      <c r="I37" s="6">
        <v>-3225057528</v>
      </c>
      <c r="K37" s="7">
        <v>0.14830917120688186</v>
      </c>
      <c r="M37" s="6">
        <v>773491950</v>
      </c>
      <c r="N37" s="6"/>
      <c r="O37" s="6">
        <v>-4821502875</v>
      </c>
      <c r="P37" s="6"/>
      <c r="Q37" s="6">
        <v>1210752472</v>
      </c>
      <c r="R37" s="6"/>
      <c r="S37" s="6">
        <v>-2837258453</v>
      </c>
      <c r="U37" s="7">
        <v>-2.0432832898359047E-3</v>
      </c>
    </row>
    <row r="38" spans="1:21" x14ac:dyDescent="0.25">
      <c r="A38" s="1" t="s">
        <v>211</v>
      </c>
      <c r="C38" s="3">
        <v>0</v>
      </c>
      <c r="E38" s="6">
        <v>0</v>
      </c>
      <c r="F38" s="6"/>
      <c r="G38" s="6">
        <v>0</v>
      </c>
      <c r="H38" s="6"/>
      <c r="I38" s="6">
        <v>0</v>
      </c>
      <c r="K38" s="7">
        <v>0</v>
      </c>
      <c r="M38" s="6">
        <v>0</v>
      </c>
      <c r="N38" s="6"/>
      <c r="O38" s="6">
        <v>0</v>
      </c>
      <c r="P38" s="6"/>
      <c r="Q38" s="6">
        <v>153151382</v>
      </c>
      <c r="R38" s="6"/>
      <c r="S38" s="6">
        <v>153151382</v>
      </c>
      <c r="U38" s="7">
        <v>1.1029367427736248E-4</v>
      </c>
    </row>
    <row r="39" spans="1:21" x14ac:dyDescent="0.25">
      <c r="A39" s="1" t="s">
        <v>212</v>
      </c>
      <c r="C39" s="3">
        <v>0</v>
      </c>
      <c r="E39" s="6">
        <v>0</v>
      </c>
      <c r="F39" s="6"/>
      <c r="G39" s="6">
        <v>0</v>
      </c>
      <c r="H39" s="6"/>
      <c r="I39" s="6">
        <v>0</v>
      </c>
      <c r="K39" s="7">
        <v>0</v>
      </c>
      <c r="M39" s="6">
        <v>0</v>
      </c>
      <c r="N39" s="6"/>
      <c r="O39" s="6">
        <v>0</v>
      </c>
      <c r="P39" s="6"/>
      <c r="Q39" s="6">
        <v>3489434369</v>
      </c>
      <c r="R39" s="6"/>
      <c r="S39" s="6">
        <v>3489434369</v>
      </c>
      <c r="U39" s="7">
        <v>2.5129550427871418E-3</v>
      </c>
    </row>
    <row r="40" spans="1:21" x14ac:dyDescent="0.25">
      <c r="A40" s="1" t="s">
        <v>213</v>
      </c>
      <c r="C40" s="3">
        <v>0</v>
      </c>
      <c r="E40" s="6">
        <v>0</v>
      </c>
      <c r="F40" s="6"/>
      <c r="G40" s="6">
        <v>0</v>
      </c>
      <c r="H40" s="6"/>
      <c r="I40" s="6">
        <v>0</v>
      </c>
      <c r="K40" s="7">
        <v>0</v>
      </c>
      <c r="M40" s="6">
        <v>0</v>
      </c>
      <c r="N40" s="6"/>
      <c r="O40" s="6">
        <v>0</v>
      </c>
      <c r="P40" s="6"/>
      <c r="Q40" s="6">
        <v>1133689572</v>
      </c>
      <c r="R40" s="6"/>
      <c r="S40" s="6">
        <v>1133689572</v>
      </c>
      <c r="U40" s="7">
        <v>8.1643917771378961E-4</v>
      </c>
    </row>
    <row r="41" spans="1:21" x14ac:dyDescent="0.25">
      <c r="A41" s="1" t="s">
        <v>214</v>
      </c>
      <c r="C41" s="3">
        <v>0</v>
      </c>
      <c r="E41" s="6">
        <v>0</v>
      </c>
      <c r="F41" s="6"/>
      <c r="G41" s="6">
        <v>0</v>
      </c>
      <c r="H41" s="6"/>
      <c r="I41" s="6">
        <v>0</v>
      </c>
      <c r="K41" s="7">
        <v>0</v>
      </c>
      <c r="M41" s="6">
        <v>0</v>
      </c>
      <c r="N41" s="6"/>
      <c r="O41" s="6">
        <v>0</v>
      </c>
      <c r="P41" s="6"/>
      <c r="Q41" s="6">
        <v>17904829457</v>
      </c>
      <c r="R41" s="6"/>
      <c r="S41" s="6">
        <v>17904829457</v>
      </c>
      <c r="U41" s="7">
        <v>1.2894362442789338E-2</v>
      </c>
    </row>
    <row r="42" spans="1:21" x14ac:dyDescent="0.25">
      <c r="A42" s="1" t="s">
        <v>25</v>
      </c>
      <c r="C42" s="3">
        <v>0</v>
      </c>
      <c r="E42" s="6">
        <v>786049262</v>
      </c>
      <c r="F42" s="6"/>
      <c r="G42" s="6">
        <v>0</v>
      </c>
      <c r="H42" s="6"/>
      <c r="I42" s="6">
        <v>786049262</v>
      </c>
      <c r="K42" s="7">
        <v>-3.614766978972201E-2</v>
      </c>
      <c r="M42" s="6">
        <v>235667856</v>
      </c>
      <c r="N42" s="6"/>
      <c r="O42" s="6">
        <v>34446638439</v>
      </c>
      <c r="P42" s="6"/>
      <c r="Q42" s="6">
        <v>12270616664</v>
      </c>
      <c r="R42" s="6"/>
      <c r="S42" s="6">
        <v>46952922959</v>
      </c>
      <c r="U42" s="7">
        <v>3.3813670654372817E-2</v>
      </c>
    </row>
    <row r="43" spans="1:21" x14ac:dyDescent="0.25">
      <c r="A43" s="1" t="s">
        <v>45</v>
      </c>
      <c r="C43" s="3">
        <v>0</v>
      </c>
      <c r="E43" s="6">
        <v>689234966</v>
      </c>
      <c r="F43" s="6"/>
      <c r="G43" s="6">
        <v>0</v>
      </c>
      <c r="H43" s="6"/>
      <c r="I43" s="6">
        <v>689234966</v>
      </c>
      <c r="K43" s="7">
        <v>-3.169551726962664E-2</v>
      </c>
      <c r="M43" s="6">
        <v>845622000</v>
      </c>
      <c r="N43" s="6"/>
      <c r="O43" s="6">
        <v>-6997003266</v>
      </c>
      <c r="P43" s="6"/>
      <c r="Q43" s="6">
        <v>17833852684</v>
      </c>
      <c r="R43" s="6"/>
      <c r="S43" s="6">
        <v>11682471418</v>
      </c>
      <c r="U43" s="7">
        <v>8.4132619667218484E-3</v>
      </c>
    </row>
    <row r="44" spans="1:21" x14ac:dyDescent="0.25">
      <c r="A44" s="1" t="s">
        <v>34</v>
      </c>
      <c r="C44" s="3">
        <v>0</v>
      </c>
      <c r="E44" s="6">
        <v>-3145529075</v>
      </c>
      <c r="F44" s="6"/>
      <c r="G44" s="6">
        <v>0</v>
      </c>
      <c r="H44" s="6"/>
      <c r="I44" s="6">
        <v>-3145529075</v>
      </c>
      <c r="K44" s="7">
        <v>0.14465193444462482</v>
      </c>
      <c r="M44" s="6">
        <v>0</v>
      </c>
      <c r="N44" s="6"/>
      <c r="O44" s="6">
        <v>-14843123159</v>
      </c>
      <c r="P44" s="6"/>
      <c r="Q44" s="6">
        <v>-241233509</v>
      </c>
      <c r="R44" s="6"/>
      <c r="S44" s="6">
        <v>-15084356668</v>
      </c>
      <c r="U44" s="7">
        <v>-1.0863167535921765E-2</v>
      </c>
    </row>
    <row r="45" spans="1:21" x14ac:dyDescent="0.25">
      <c r="A45" s="1" t="s">
        <v>215</v>
      </c>
      <c r="C45" s="3">
        <v>0</v>
      </c>
      <c r="E45" s="6">
        <v>0</v>
      </c>
      <c r="F45" s="6"/>
      <c r="G45" s="6">
        <v>0</v>
      </c>
      <c r="H45" s="6"/>
      <c r="I45" s="6">
        <v>0</v>
      </c>
      <c r="K45" s="7">
        <v>0</v>
      </c>
      <c r="M45" s="6">
        <v>0</v>
      </c>
      <c r="N45" s="6"/>
      <c r="O45" s="6">
        <v>0</v>
      </c>
      <c r="P45" s="6"/>
      <c r="Q45" s="6">
        <v>-115641719</v>
      </c>
      <c r="R45" s="6"/>
      <c r="S45" s="6">
        <v>-115641719</v>
      </c>
      <c r="U45" s="7">
        <v>-8.3280672506502623E-5</v>
      </c>
    </row>
    <row r="46" spans="1:21" x14ac:dyDescent="0.25">
      <c r="A46" s="1" t="s">
        <v>27</v>
      </c>
      <c r="C46" s="3">
        <v>0</v>
      </c>
      <c r="E46" s="6">
        <v>328513644</v>
      </c>
      <c r="F46" s="6"/>
      <c r="G46" s="6">
        <v>0</v>
      </c>
      <c r="H46" s="6"/>
      <c r="I46" s="6">
        <v>328513644</v>
      </c>
      <c r="K46" s="7">
        <v>-1.5107199127082561E-2</v>
      </c>
      <c r="M46" s="6">
        <v>120000000</v>
      </c>
      <c r="N46" s="6"/>
      <c r="O46" s="6">
        <v>1953715356</v>
      </c>
      <c r="P46" s="6"/>
      <c r="Q46" s="6">
        <v>771249748</v>
      </c>
      <c r="R46" s="6"/>
      <c r="S46" s="6">
        <v>2844965104</v>
      </c>
      <c r="U46" s="7">
        <v>2.0488333204269661E-3</v>
      </c>
    </row>
    <row r="47" spans="1:21" x14ac:dyDescent="0.25">
      <c r="A47" s="1" t="s">
        <v>185</v>
      </c>
      <c r="C47" s="3">
        <v>0</v>
      </c>
      <c r="E47" s="6">
        <v>0</v>
      </c>
      <c r="F47" s="6"/>
      <c r="G47" s="6">
        <v>0</v>
      </c>
      <c r="H47" s="6"/>
      <c r="I47" s="6">
        <v>0</v>
      </c>
      <c r="K47" s="7">
        <v>0</v>
      </c>
      <c r="M47" s="6">
        <v>4923778283</v>
      </c>
      <c r="N47" s="6"/>
      <c r="O47" s="6">
        <v>0</v>
      </c>
      <c r="P47" s="6"/>
      <c r="Q47" s="6">
        <v>39154635537</v>
      </c>
      <c r="R47" s="6"/>
      <c r="S47" s="6">
        <v>44078413820</v>
      </c>
      <c r="U47" s="7">
        <v>3.1743560867938322E-2</v>
      </c>
    </row>
    <row r="48" spans="1:21" x14ac:dyDescent="0.25">
      <c r="A48" s="1" t="s">
        <v>191</v>
      </c>
      <c r="C48" s="3">
        <v>0</v>
      </c>
      <c r="E48" s="6">
        <v>0</v>
      </c>
      <c r="F48" s="6"/>
      <c r="G48" s="6">
        <v>0</v>
      </c>
      <c r="H48" s="6"/>
      <c r="I48" s="6">
        <v>0</v>
      </c>
      <c r="K48" s="7">
        <v>0</v>
      </c>
      <c r="M48" s="6">
        <v>283765</v>
      </c>
      <c r="N48" s="6"/>
      <c r="O48" s="6">
        <v>0</v>
      </c>
      <c r="P48" s="6"/>
      <c r="Q48" s="6">
        <v>134020679</v>
      </c>
      <c r="R48" s="6"/>
      <c r="S48" s="6">
        <v>134304444</v>
      </c>
      <c r="U48" s="7">
        <v>9.672084186963635E-5</v>
      </c>
    </row>
    <row r="49" spans="1:21" x14ac:dyDescent="0.25">
      <c r="A49" s="1" t="s">
        <v>216</v>
      </c>
      <c r="C49" s="3">
        <v>0</v>
      </c>
      <c r="E49" s="6">
        <v>0</v>
      </c>
      <c r="F49" s="6"/>
      <c r="G49" s="6">
        <v>0</v>
      </c>
      <c r="H49" s="6"/>
      <c r="I49" s="6">
        <v>0</v>
      </c>
      <c r="K49" s="7">
        <v>0</v>
      </c>
      <c r="M49" s="6">
        <v>0</v>
      </c>
      <c r="N49" s="6"/>
      <c r="O49" s="6">
        <v>0</v>
      </c>
      <c r="P49" s="6"/>
      <c r="Q49" s="6">
        <v>3976519051</v>
      </c>
      <c r="R49" s="6"/>
      <c r="S49" s="6">
        <v>3976519051</v>
      </c>
      <c r="U49" s="7">
        <v>2.8637345040002354E-3</v>
      </c>
    </row>
    <row r="50" spans="1:21" x14ac:dyDescent="0.25">
      <c r="A50" s="1" t="s">
        <v>29</v>
      </c>
      <c r="C50" s="3">
        <v>0</v>
      </c>
      <c r="E50" s="6">
        <v>-789621131</v>
      </c>
      <c r="F50" s="6"/>
      <c r="G50" s="6">
        <v>0</v>
      </c>
      <c r="H50" s="6"/>
      <c r="I50" s="6">
        <v>-789621131</v>
      </c>
      <c r="K50" s="7">
        <v>3.6311927613481843E-2</v>
      </c>
      <c r="M50" s="6">
        <v>3075060721</v>
      </c>
      <c r="N50" s="6"/>
      <c r="O50" s="6">
        <v>12100828678</v>
      </c>
      <c r="P50" s="6"/>
      <c r="Q50" s="6">
        <v>83715405864</v>
      </c>
      <c r="R50" s="6"/>
      <c r="S50" s="6">
        <v>98891295263</v>
      </c>
      <c r="U50" s="7">
        <v>7.1217668206244478E-2</v>
      </c>
    </row>
    <row r="51" spans="1:21" x14ac:dyDescent="0.25">
      <c r="A51" s="1" t="s">
        <v>47</v>
      </c>
      <c r="C51" s="3">
        <v>0</v>
      </c>
      <c r="E51" s="6">
        <v>-8207398278</v>
      </c>
      <c r="F51" s="6"/>
      <c r="G51" s="6">
        <v>0</v>
      </c>
      <c r="H51" s="6"/>
      <c r="I51" s="6">
        <v>-8207398278</v>
      </c>
      <c r="K51" s="7">
        <v>0.37742968173650804</v>
      </c>
      <c r="M51" s="6">
        <v>0</v>
      </c>
      <c r="N51" s="6"/>
      <c r="O51" s="6">
        <v>-11519677626</v>
      </c>
      <c r="P51" s="6"/>
      <c r="Q51" s="6">
        <v>-1600781975</v>
      </c>
      <c r="R51" s="6"/>
      <c r="S51" s="6">
        <v>-13120459601</v>
      </c>
      <c r="U51" s="7">
        <v>-9.4488451798756048E-3</v>
      </c>
    </row>
    <row r="52" spans="1:21" x14ac:dyDescent="0.25">
      <c r="A52" s="1" t="s">
        <v>218</v>
      </c>
      <c r="C52" s="3">
        <v>0</v>
      </c>
      <c r="E52" s="6">
        <v>0</v>
      </c>
      <c r="F52" s="6"/>
      <c r="G52" s="6">
        <v>0</v>
      </c>
      <c r="H52" s="6"/>
      <c r="I52" s="6">
        <v>0</v>
      </c>
      <c r="K52" s="7">
        <v>0</v>
      </c>
      <c r="M52" s="6">
        <v>0</v>
      </c>
      <c r="N52" s="6"/>
      <c r="O52" s="6">
        <v>0</v>
      </c>
      <c r="P52" s="6"/>
      <c r="Q52" s="6">
        <v>440825195</v>
      </c>
      <c r="R52" s="6"/>
      <c r="S52" s="6">
        <v>440825195</v>
      </c>
      <c r="U52" s="7">
        <v>3.1746517619138951E-4</v>
      </c>
    </row>
    <row r="53" spans="1:21" x14ac:dyDescent="0.25">
      <c r="A53" s="1" t="s">
        <v>219</v>
      </c>
      <c r="C53" s="3">
        <v>0</v>
      </c>
      <c r="E53" s="6">
        <v>0</v>
      </c>
      <c r="F53" s="6"/>
      <c r="G53" s="6">
        <v>0</v>
      </c>
      <c r="H53" s="6"/>
      <c r="I53" s="6">
        <v>0</v>
      </c>
      <c r="K53" s="7">
        <v>0</v>
      </c>
      <c r="M53" s="6">
        <v>0</v>
      </c>
      <c r="N53" s="6"/>
      <c r="O53" s="6">
        <v>0</v>
      </c>
      <c r="P53" s="6"/>
      <c r="Q53" s="6">
        <v>9963825728</v>
      </c>
      <c r="R53" s="6"/>
      <c r="S53" s="6">
        <v>9963825728</v>
      </c>
      <c r="U53" s="7">
        <v>7.1755601226010232E-3</v>
      </c>
    </row>
    <row r="54" spans="1:21" x14ac:dyDescent="0.25">
      <c r="A54" s="1" t="s">
        <v>220</v>
      </c>
      <c r="C54" s="3">
        <v>0</v>
      </c>
      <c r="E54" s="6">
        <v>0</v>
      </c>
      <c r="F54" s="6"/>
      <c r="G54" s="6">
        <v>0</v>
      </c>
      <c r="H54" s="6"/>
      <c r="I54" s="6">
        <v>0</v>
      </c>
      <c r="K54" s="7">
        <v>0</v>
      </c>
      <c r="M54" s="6">
        <v>0</v>
      </c>
      <c r="N54" s="6"/>
      <c r="O54" s="6">
        <v>0</v>
      </c>
      <c r="P54" s="6"/>
      <c r="Q54" s="6">
        <v>431923526</v>
      </c>
      <c r="R54" s="6"/>
      <c r="S54" s="6">
        <v>431923526</v>
      </c>
      <c r="U54" s="7">
        <v>3.1105454007182191E-4</v>
      </c>
    </row>
    <row r="55" spans="1:21" x14ac:dyDescent="0.25">
      <c r="A55" s="1" t="s">
        <v>53</v>
      </c>
      <c r="C55" s="3">
        <v>0</v>
      </c>
      <c r="E55" s="6">
        <v>-3222927150</v>
      </c>
      <c r="F55" s="6"/>
      <c r="G55" s="6">
        <v>0</v>
      </c>
      <c r="H55" s="6"/>
      <c r="I55" s="6">
        <v>-3222927150</v>
      </c>
      <c r="K55" s="7">
        <v>0.14821120253723977</v>
      </c>
      <c r="M55" s="6">
        <v>0</v>
      </c>
      <c r="N55" s="6"/>
      <c r="O55" s="6">
        <v>-18963515326</v>
      </c>
      <c r="P55" s="6"/>
      <c r="Q55" s="6">
        <v>-1701731278</v>
      </c>
      <c r="R55" s="6"/>
      <c r="S55" s="6">
        <v>-20665246604</v>
      </c>
      <c r="U55" s="7">
        <v>-1.4882307609884626E-2</v>
      </c>
    </row>
    <row r="56" spans="1:21" x14ac:dyDescent="0.25">
      <c r="A56" s="1" t="s">
        <v>49</v>
      </c>
      <c r="C56" s="3">
        <v>0</v>
      </c>
      <c r="E56" s="6">
        <v>-245314520</v>
      </c>
      <c r="F56" s="6"/>
      <c r="G56" s="6">
        <v>0</v>
      </c>
      <c r="H56" s="6"/>
      <c r="I56" s="6">
        <v>-245314520</v>
      </c>
      <c r="K56" s="7">
        <v>1.128116098095663E-2</v>
      </c>
      <c r="M56" s="6">
        <v>558732702</v>
      </c>
      <c r="N56" s="6"/>
      <c r="O56" s="6">
        <v>19636750263</v>
      </c>
      <c r="P56" s="6"/>
      <c r="Q56" s="6">
        <v>134626980414</v>
      </c>
      <c r="R56" s="6"/>
      <c r="S56" s="6">
        <v>154822463379</v>
      </c>
      <c r="U56" s="7">
        <v>0.11149712215291865</v>
      </c>
    </row>
    <row r="57" spans="1:21" x14ac:dyDescent="0.25">
      <c r="A57" s="1" t="s">
        <v>21</v>
      </c>
      <c r="C57" s="3">
        <v>0</v>
      </c>
      <c r="E57" s="6">
        <v>-619951211</v>
      </c>
      <c r="F57" s="6"/>
      <c r="G57" s="6">
        <v>0</v>
      </c>
      <c r="H57" s="6"/>
      <c r="I57" s="6">
        <v>-619951211</v>
      </c>
      <c r="K57" s="7">
        <v>2.8509398512693056E-2</v>
      </c>
      <c r="M57" s="6">
        <v>1060800000</v>
      </c>
      <c r="N57" s="6"/>
      <c r="O57" s="6">
        <v>-2677637514</v>
      </c>
      <c r="P57" s="6"/>
      <c r="Q57" s="6">
        <v>-590711860</v>
      </c>
      <c r="R57" s="6"/>
      <c r="S57" s="6">
        <v>-2207549374</v>
      </c>
      <c r="U57" s="7">
        <v>-1.5897912798929327E-3</v>
      </c>
    </row>
    <row r="58" spans="1:21" x14ac:dyDescent="0.25">
      <c r="A58" s="1" t="s">
        <v>221</v>
      </c>
      <c r="C58" s="3">
        <v>0</v>
      </c>
      <c r="E58" s="6">
        <v>0</v>
      </c>
      <c r="F58" s="6"/>
      <c r="G58" s="6">
        <v>0</v>
      </c>
      <c r="H58" s="6"/>
      <c r="I58" s="6">
        <v>0</v>
      </c>
      <c r="K58" s="7">
        <v>0</v>
      </c>
      <c r="M58" s="6">
        <v>0</v>
      </c>
      <c r="N58" s="6"/>
      <c r="O58" s="6">
        <v>0</v>
      </c>
      <c r="P58" s="6"/>
      <c r="Q58" s="6">
        <v>8678414343</v>
      </c>
      <c r="R58" s="6"/>
      <c r="S58" s="6">
        <v>8678414343</v>
      </c>
      <c r="U58" s="7">
        <v>6.2498567906545746E-3</v>
      </c>
    </row>
    <row r="59" spans="1:21" x14ac:dyDescent="0.25">
      <c r="A59" s="1" t="s">
        <v>222</v>
      </c>
      <c r="C59" s="3">
        <v>0</v>
      </c>
      <c r="E59" s="6">
        <v>0</v>
      </c>
      <c r="F59" s="6"/>
      <c r="G59" s="6">
        <v>0</v>
      </c>
      <c r="H59" s="6"/>
      <c r="I59" s="6">
        <v>0</v>
      </c>
      <c r="K59" s="7">
        <v>0</v>
      </c>
      <c r="M59" s="6">
        <v>0</v>
      </c>
      <c r="N59" s="6"/>
      <c r="O59" s="6">
        <v>0</v>
      </c>
      <c r="P59" s="6"/>
      <c r="Q59" s="6">
        <v>694579353</v>
      </c>
      <c r="R59" s="6"/>
      <c r="S59" s="6">
        <v>694579353</v>
      </c>
      <c r="U59" s="7">
        <v>5.0020906059837695E-4</v>
      </c>
    </row>
    <row r="60" spans="1:21" x14ac:dyDescent="0.25">
      <c r="A60" s="1" t="s">
        <v>187</v>
      </c>
      <c r="C60" s="3">
        <v>0</v>
      </c>
      <c r="E60" s="6">
        <v>0</v>
      </c>
      <c r="F60" s="6"/>
      <c r="G60" s="6">
        <v>0</v>
      </c>
      <c r="H60" s="6"/>
      <c r="I60" s="6">
        <v>0</v>
      </c>
      <c r="K60" s="7">
        <v>0</v>
      </c>
      <c r="M60" s="6">
        <v>35755626</v>
      </c>
      <c r="N60" s="6"/>
      <c r="O60" s="6">
        <v>0</v>
      </c>
      <c r="P60" s="6"/>
      <c r="Q60" s="6">
        <v>4580761054</v>
      </c>
      <c r="R60" s="6"/>
      <c r="S60" s="6">
        <v>4616516680</v>
      </c>
      <c r="U60" s="7">
        <v>3.324635927868616E-3</v>
      </c>
    </row>
    <row r="61" spans="1:21" x14ac:dyDescent="0.25">
      <c r="A61" s="1" t="s">
        <v>223</v>
      </c>
      <c r="C61" s="3">
        <v>0</v>
      </c>
      <c r="E61" s="6">
        <v>0</v>
      </c>
      <c r="F61" s="6"/>
      <c r="G61" s="6">
        <v>0</v>
      </c>
      <c r="H61" s="6"/>
      <c r="I61" s="6">
        <v>0</v>
      </c>
      <c r="K61" s="7">
        <v>0</v>
      </c>
      <c r="M61" s="6">
        <v>0</v>
      </c>
      <c r="N61" s="6"/>
      <c r="O61" s="6">
        <v>0</v>
      </c>
      <c r="P61" s="6"/>
      <c r="Q61" s="6">
        <v>4285338666</v>
      </c>
      <c r="R61" s="6"/>
      <c r="S61" s="6">
        <v>4285338666</v>
      </c>
      <c r="U61" s="7">
        <v>3.0861343908472928E-3</v>
      </c>
    </row>
    <row r="62" spans="1:21" x14ac:dyDescent="0.25">
      <c r="A62" s="1" t="s">
        <v>224</v>
      </c>
      <c r="C62" s="3">
        <v>0</v>
      </c>
      <c r="E62" s="6">
        <v>0</v>
      </c>
      <c r="F62" s="6"/>
      <c r="G62" s="6">
        <v>0</v>
      </c>
      <c r="H62" s="6"/>
      <c r="I62" s="6">
        <v>0</v>
      </c>
      <c r="K62" s="7">
        <v>0</v>
      </c>
      <c r="M62" s="6">
        <v>0</v>
      </c>
      <c r="N62" s="6"/>
      <c r="O62" s="6">
        <v>0</v>
      </c>
      <c r="P62" s="6"/>
      <c r="Q62" s="6">
        <v>3719968629</v>
      </c>
      <c r="R62" s="6"/>
      <c r="S62" s="6">
        <v>3719968629</v>
      </c>
      <c r="U62" s="7">
        <v>2.6789768589155316E-3</v>
      </c>
    </row>
    <row r="63" spans="1:21" x14ac:dyDescent="0.25">
      <c r="A63" s="1" t="s">
        <v>30</v>
      </c>
      <c r="C63" s="3">
        <v>0</v>
      </c>
      <c r="E63" s="6">
        <v>-4711643269</v>
      </c>
      <c r="F63" s="6"/>
      <c r="G63" s="6">
        <v>0</v>
      </c>
      <c r="H63" s="6"/>
      <c r="I63" s="6">
        <v>-4711643269</v>
      </c>
      <c r="K63" s="7">
        <v>0.21667207551525994</v>
      </c>
      <c r="M63" s="6">
        <v>1602263740</v>
      </c>
      <c r="N63" s="6"/>
      <c r="O63" s="6">
        <v>24091548306</v>
      </c>
      <c r="P63" s="6"/>
      <c r="Q63" s="6">
        <v>9357656031</v>
      </c>
      <c r="R63" s="6"/>
      <c r="S63" s="6">
        <v>35051468077</v>
      </c>
      <c r="U63" s="7">
        <v>2.5242705305969795E-2</v>
      </c>
    </row>
    <row r="64" spans="1:21" x14ac:dyDescent="0.25">
      <c r="A64" s="1" t="s">
        <v>59</v>
      </c>
      <c r="C64" s="3">
        <v>0</v>
      </c>
      <c r="E64" s="6">
        <v>-1827677357</v>
      </c>
      <c r="F64" s="6"/>
      <c r="G64" s="6">
        <v>0</v>
      </c>
      <c r="H64" s="6"/>
      <c r="I64" s="6">
        <v>-1827677357</v>
      </c>
      <c r="K64" s="7">
        <v>8.4048520591305978E-2</v>
      </c>
      <c r="M64" s="6">
        <v>1102822049</v>
      </c>
      <c r="N64" s="6"/>
      <c r="O64" s="6">
        <v>-374440808</v>
      </c>
      <c r="P64" s="6"/>
      <c r="Q64" s="6">
        <v>2310524492</v>
      </c>
      <c r="R64" s="6"/>
      <c r="S64" s="6">
        <v>3038905733</v>
      </c>
      <c r="U64" s="7">
        <v>2.1885018254364265E-3</v>
      </c>
    </row>
    <row r="65" spans="1:21" x14ac:dyDescent="0.25">
      <c r="A65" s="1" t="s">
        <v>51</v>
      </c>
      <c r="C65" s="3">
        <v>0</v>
      </c>
      <c r="E65" s="6">
        <v>-595796113</v>
      </c>
      <c r="F65" s="6"/>
      <c r="G65" s="6">
        <v>0</v>
      </c>
      <c r="H65" s="6"/>
      <c r="I65" s="6">
        <v>-595796113</v>
      </c>
      <c r="K65" s="7">
        <v>2.739858962519311E-2</v>
      </c>
      <c r="M65" s="6">
        <v>734142987</v>
      </c>
      <c r="N65" s="6"/>
      <c r="O65" s="6">
        <v>25451824284</v>
      </c>
      <c r="P65" s="6"/>
      <c r="Q65" s="6">
        <v>17144495042</v>
      </c>
      <c r="R65" s="6"/>
      <c r="S65" s="6">
        <v>43330462313</v>
      </c>
      <c r="U65" s="7">
        <v>3.1204915255923404E-2</v>
      </c>
    </row>
    <row r="66" spans="1:21" x14ac:dyDescent="0.25">
      <c r="A66" s="1" t="s">
        <v>19</v>
      </c>
      <c r="C66" s="3">
        <v>0</v>
      </c>
      <c r="E66" s="6">
        <v>414176141</v>
      </c>
      <c r="F66" s="6"/>
      <c r="G66" s="6">
        <v>0</v>
      </c>
      <c r="H66" s="6"/>
      <c r="I66" s="6">
        <v>414176141</v>
      </c>
      <c r="K66" s="7">
        <v>-1.9046519223943171E-2</v>
      </c>
      <c r="M66" s="6">
        <v>1519541404</v>
      </c>
      <c r="N66" s="6"/>
      <c r="O66" s="6">
        <v>11411227574</v>
      </c>
      <c r="P66" s="6"/>
      <c r="Q66" s="6">
        <v>4656493987</v>
      </c>
      <c r="R66" s="6"/>
      <c r="S66" s="6">
        <v>17587262965</v>
      </c>
      <c r="U66" s="7">
        <v>1.2665663395006323E-2</v>
      </c>
    </row>
    <row r="67" spans="1:21" x14ac:dyDescent="0.25">
      <c r="A67" s="1" t="s">
        <v>28</v>
      </c>
      <c r="C67" s="3">
        <v>0</v>
      </c>
      <c r="E67" s="6">
        <v>-1447893468</v>
      </c>
      <c r="F67" s="6"/>
      <c r="G67" s="6">
        <v>0</v>
      </c>
      <c r="H67" s="6"/>
      <c r="I67" s="6">
        <v>-1447893468</v>
      </c>
      <c r="K67" s="7">
        <v>6.6583581337882392E-2</v>
      </c>
      <c r="M67" s="6">
        <v>372000000</v>
      </c>
      <c r="N67" s="6"/>
      <c r="O67" s="6">
        <v>5949136946</v>
      </c>
      <c r="P67" s="6"/>
      <c r="Q67" s="6">
        <v>2036852707</v>
      </c>
      <c r="R67" s="6"/>
      <c r="S67" s="6">
        <v>8357989653</v>
      </c>
      <c r="U67" s="7">
        <v>6.0190993797336282E-3</v>
      </c>
    </row>
    <row r="68" spans="1:21" x14ac:dyDescent="0.25">
      <c r="A68" s="1" t="s">
        <v>24</v>
      </c>
      <c r="C68" s="3">
        <v>0</v>
      </c>
      <c r="E68" s="6">
        <v>5354899854</v>
      </c>
      <c r="F68" s="6"/>
      <c r="G68" s="6">
        <v>0</v>
      </c>
      <c r="H68" s="6"/>
      <c r="I68" s="6">
        <v>5354899854</v>
      </c>
      <c r="K68" s="7">
        <v>-0.24625320706607648</v>
      </c>
      <c r="M68" s="6">
        <v>2236260000</v>
      </c>
      <c r="N68" s="6"/>
      <c r="O68" s="6">
        <v>21253038461</v>
      </c>
      <c r="P68" s="6"/>
      <c r="Q68" s="6">
        <v>5857666018</v>
      </c>
      <c r="R68" s="6"/>
      <c r="S68" s="6">
        <v>29346964479</v>
      </c>
      <c r="U68" s="7">
        <v>2.1134543475919487E-2</v>
      </c>
    </row>
    <row r="69" spans="1:21" x14ac:dyDescent="0.25">
      <c r="A69" s="1" t="s">
        <v>180</v>
      </c>
      <c r="C69" s="3">
        <v>0</v>
      </c>
      <c r="E69" s="6">
        <v>0</v>
      </c>
      <c r="F69" s="6"/>
      <c r="G69" s="6">
        <v>0</v>
      </c>
      <c r="H69" s="6"/>
      <c r="I69" s="6">
        <v>0</v>
      </c>
      <c r="K69" s="7">
        <v>0</v>
      </c>
      <c r="M69" s="6">
        <v>229600000</v>
      </c>
      <c r="N69" s="6"/>
      <c r="O69" s="6">
        <v>0</v>
      </c>
      <c r="P69" s="6"/>
      <c r="Q69" s="6">
        <v>12902099654</v>
      </c>
      <c r="R69" s="6"/>
      <c r="S69" s="6">
        <v>13131699654</v>
      </c>
      <c r="U69" s="7">
        <v>9.4569398292888383E-3</v>
      </c>
    </row>
    <row r="70" spans="1:21" x14ac:dyDescent="0.25">
      <c r="A70" s="1" t="s">
        <v>226</v>
      </c>
      <c r="C70" s="3">
        <v>0</v>
      </c>
      <c r="E70" s="6">
        <v>0</v>
      </c>
      <c r="F70" s="6"/>
      <c r="G70" s="6">
        <v>0</v>
      </c>
      <c r="H70" s="6"/>
      <c r="I70" s="6">
        <v>0</v>
      </c>
      <c r="K70" s="7">
        <v>0</v>
      </c>
      <c r="M70" s="6">
        <v>0</v>
      </c>
      <c r="N70" s="6"/>
      <c r="O70" s="6">
        <v>0</v>
      </c>
      <c r="P70" s="6"/>
      <c r="Q70" s="6">
        <v>7712973765</v>
      </c>
      <c r="R70" s="6"/>
      <c r="S70" s="6">
        <v>7712973765</v>
      </c>
      <c r="U70" s="7">
        <v>5.5545840007291099E-3</v>
      </c>
    </row>
    <row r="71" spans="1:21" x14ac:dyDescent="0.25">
      <c r="A71" s="1" t="s">
        <v>189</v>
      </c>
      <c r="C71" s="3">
        <v>0</v>
      </c>
      <c r="E71" s="6">
        <v>0</v>
      </c>
      <c r="F71" s="6"/>
      <c r="G71" s="6">
        <v>0</v>
      </c>
      <c r="H71" s="6"/>
      <c r="I71" s="6">
        <v>0</v>
      </c>
      <c r="K71" s="7">
        <v>0</v>
      </c>
      <c r="M71" s="6">
        <v>1066591294</v>
      </c>
      <c r="N71" s="6"/>
      <c r="O71" s="6">
        <v>0</v>
      </c>
      <c r="P71" s="6"/>
      <c r="Q71" s="6">
        <v>19067898627</v>
      </c>
      <c r="R71" s="6"/>
      <c r="S71" s="6">
        <v>20134489921</v>
      </c>
      <c r="U71" s="7">
        <v>1.450007727052448E-2</v>
      </c>
    </row>
    <row r="72" spans="1:21" x14ac:dyDescent="0.25">
      <c r="A72" s="1" t="s">
        <v>227</v>
      </c>
      <c r="C72" s="3">
        <v>0</v>
      </c>
      <c r="E72" s="6">
        <v>0</v>
      </c>
      <c r="F72" s="6"/>
      <c r="G72" s="6">
        <v>0</v>
      </c>
      <c r="H72" s="6"/>
      <c r="I72" s="6">
        <v>0</v>
      </c>
      <c r="K72" s="7">
        <v>0</v>
      </c>
      <c r="M72" s="6">
        <v>0</v>
      </c>
      <c r="N72" s="6"/>
      <c r="O72" s="6">
        <v>0</v>
      </c>
      <c r="P72" s="6"/>
      <c r="Q72" s="6">
        <v>42300197</v>
      </c>
      <c r="R72" s="6"/>
      <c r="S72" s="6">
        <v>42300197</v>
      </c>
      <c r="U72" s="7">
        <v>3.0462958210760813E-5</v>
      </c>
    </row>
    <row r="73" spans="1:21" x14ac:dyDescent="0.25">
      <c r="A73" s="1" t="s">
        <v>46</v>
      </c>
      <c r="C73" s="3">
        <v>0</v>
      </c>
      <c r="E73" s="6">
        <v>26498723</v>
      </c>
      <c r="F73" s="6"/>
      <c r="G73" s="6">
        <v>0</v>
      </c>
      <c r="H73" s="6"/>
      <c r="I73" s="6">
        <v>26498723</v>
      </c>
      <c r="K73" s="7">
        <v>-1.218584044486148E-3</v>
      </c>
      <c r="M73" s="6">
        <v>39798728</v>
      </c>
      <c r="N73" s="6"/>
      <c r="O73" s="6">
        <v>231934109</v>
      </c>
      <c r="P73" s="6"/>
      <c r="Q73" s="6">
        <v>0</v>
      </c>
      <c r="R73" s="6"/>
      <c r="S73" s="6">
        <v>271732837</v>
      </c>
      <c r="U73" s="7">
        <v>1.9569143042105642E-4</v>
      </c>
    </row>
    <row r="74" spans="1:21" x14ac:dyDescent="0.25">
      <c r="A74" s="1" t="s">
        <v>57</v>
      </c>
      <c r="C74" s="3">
        <v>0</v>
      </c>
      <c r="E74" s="6">
        <v>-184843696</v>
      </c>
      <c r="F74" s="6"/>
      <c r="G74" s="6">
        <v>0</v>
      </c>
      <c r="H74" s="6"/>
      <c r="I74" s="6">
        <v>-184843696</v>
      </c>
      <c r="K74" s="7">
        <v>8.5003182481453166E-3</v>
      </c>
      <c r="M74" s="6">
        <v>68051442</v>
      </c>
      <c r="N74" s="6"/>
      <c r="O74" s="6">
        <v>2736722656</v>
      </c>
      <c r="P74" s="6"/>
      <c r="Q74" s="6">
        <v>0</v>
      </c>
      <c r="R74" s="6"/>
      <c r="S74" s="6">
        <v>2804774098</v>
      </c>
      <c r="U74" s="7">
        <v>2.0198893196170776E-3</v>
      </c>
    </row>
    <row r="75" spans="1:21" x14ac:dyDescent="0.25">
      <c r="A75" s="1" t="s">
        <v>42</v>
      </c>
      <c r="C75" s="3">
        <v>0</v>
      </c>
      <c r="E75" s="6">
        <v>-175159502</v>
      </c>
      <c r="F75" s="6"/>
      <c r="G75" s="6">
        <v>0</v>
      </c>
      <c r="H75" s="6"/>
      <c r="I75" s="6">
        <v>-175159502</v>
      </c>
      <c r="K75" s="7">
        <v>8.0549758710010116E-3</v>
      </c>
      <c r="M75" s="6">
        <v>45333000</v>
      </c>
      <c r="N75" s="6"/>
      <c r="O75" s="6">
        <v>455410255</v>
      </c>
      <c r="P75" s="6"/>
      <c r="Q75" s="6">
        <v>0</v>
      </c>
      <c r="R75" s="6"/>
      <c r="S75" s="6">
        <v>500743255</v>
      </c>
      <c r="U75" s="7">
        <v>3.6061583475333097E-4</v>
      </c>
    </row>
    <row r="76" spans="1:21" x14ac:dyDescent="0.25">
      <c r="A76" s="1" t="s">
        <v>44</v>
      </c>
      <c r="C76" s="3">
        <v>0</v>
      </c>
      <c r="E76" s="6">
        <v>13593057</v>
      </c>
      <c r="F76" s="6"/>
      <c r="G76" s="6">
        <v>0</v>
      </c>
      <c r="H76" s="6"/>
      <c r="I76" s="6">
        <v>13593057</v>
      </c>
      <c r="K76" s="7">
        <v>-6.2509738208859137E-4</v>
      </c>
      <c r="M76" s="6">
        <v>7178520</v>
      </c>
      <c r="N76" s="6"/>
      <c r="O76" s="6">
        <v>92502184</v>
      </c>
      <c r="P76" s="6"/>
      <c r="Q76" s="6">
        <v>0</v>
      </c>
      <c r="R76" s="6"/>
      <c r="S76" s="6">
        <v>99680704</v>
      </c>
      <c r="U76" s="7">
        <v>7.178616970439212E-5</v>
      </c>
    </row>
    <row r="77" spans="1:21" x14ac:dyDescent="0.25">
      <c r="A77" s="1" t="s">
        <v>32</v>
      </c>
      <c r="C77" s="3">
        <v>0</v>
      </c>
      <c r="E77" s="6">
        <v>-1802503926</v>
      </c>
      <c r="F77" s="6"/>
      <c r="G77" s="6">
        <v>0</v>
      </c>
      <c r="H77" s="6"/>
      <c r="I77" s="6">
        <v>-1802503926</v>
      </c>
      <c r="K77" s="7">
        <v>8.2890882113347136E-2</v>
      </c>
      <c r="M77" s="6">
        <v>0</v>
      </c>
      <c r="N77" s="6"/>
      <c r="O77" s="6">
        <v>1769269915</v>
      </c>
      <c r="P77" s="6"/>
      <c r="Q77" s="6">
        <v>0</v>
      </c>
      <c r="R77" s="6"/>
      <c r="S77" s="6">
        <v>1769269915</v>
      </c>
      <c r="U77" s="7">
        <v>1.2741594438484846E-3</v>
      </c>
    </row>
    <row r="78" spans="1:21" x14ac:dyDescent="0.25">
      <c r="A78" s="1" t="s">
        <v>63</v>
      </c>
      <c r="C78" s="3">
        <v>0</v>
      </c>
      <c r="E78" s="6">
        <v>3325147830</v>
      </c>
      <c r="F78" s="6"/>
      <c r="G78" s="6">
        <v>0</v>
      </c>
      <c r="H78" s="6"/>
      <c r="I78" s="6">
        <v>3325147830</v>
      </c>
      <c r="K78" s="7">
        <v>-0.15291197584109009</v>
      </c>
      <c r="M78" s="6">
        <v>0</v>
      </c>
      <c r="N78" s="6"/>
      <c r="O78" s="6">
        <v>3325147830</v>
      </c>
      <c r="P78" s="6"/>
      <c r="Q78" s="6">
        <v>0</v>
      </c>
      <c r="R78" s="6"/>
      <c r="S78" s="6">
        <v>3325147830</v>
      </c>
      <c r="U78" s="7">
        <v>2.3946422611197771E-3</v>
      </c>
    </row>
    <row r="79" spans="1:21" x14ac:dyDescent="0.25">
      <c r="A79" s="1" t="s">
        <v>50</v>
      </c>
      <c r="C79" s="3">
        <v>0</v>
      </c>
      <c r="E79" s="6">
        <v>2173390920</v>
      </c>
      <c r="F79" s="6"/>
      <c r="G79" s="6">
        <v>0</v>
      </c>
      <c r="H79" s="6"/>
      <c r="I79" s="6">
        <v>2173390920</v>
      </c>
      <c r="K79" s="7">
        <v>-9.994668413051716E-2</v>
      </c>
      <c r="M79" s="6">
        <v>0</v>
      </c>
      <c r="N79" s="6"/>
      <c r="O79" s="6">
        <v>1220811743</v>
      </c>
      <c r="P79" s="6"/>
      <c r="Q79" s="6">
        <v>0</v>
      </c>
      <c r="R79" s="6"/>
      <c r="S79" s="6">
        <v>1220811743</v>
      </c>
      <c r="U79" s="7">
        <v>8.791811799414331E-4</v>
      </c>
    </row>
    <row r="80" spans="1:21" x14ac:dyDescent="0.25">
      <c r="A80" s="1" t="s">
        <v>65</v>
      </c>
      <c r="C80" s="3">
        <v>0</v>
      </c>
      <c r="E80" s="6">
        <v>3634147350</v>
      </c>
      <c r="F80" s="6"/>
      <c r="G80" s="6">
        <v>0</v>
      </c>
      <c r="H80" s="6"/>
      <c r="I80" s="6">
        <v>3634147350</v>
      </c>
      <c r="K80" s="7">
        <v>-0.16712178832246433</v>
      </c>
      <c r="M80" s="6">
        <v>0</v>
      </c>
      <c r="N80" s="6"/>
      <c r="O80" s="6">
        <v>3634147350</v>
      </c>
      <c r="P80" s="6"/>
      <c r="Q80" s="6">
        <v>0</v>
      </c>
      <c r="R80" s="6"/>
      <c r="S80" s="6">
        <v>3634147350</v>
      </c>
      <c r="U80" s="7">
        <v>2.6171717085572239E-3</v>
      </c>
    </row>
    <row r="81" spans="1:21" x14ac:dyDescent="0.25">
      <c r="A81" s="1" t="s">
        <v>66</v>
      </c>
      <c r="C81" s="3">
        <v>0</v>
      </c>
      <c r="E81" s="6">
        <v>2200690625</v>
      </c>
      <c r="F81" s="6"/>
      <c r="G81" s="6">
        <v>0</v>
      </c>
      <c r="H81" s="6"/>
      <c r="I81" s="6">
        <v>2200690625</v>
      </c>
      <c r="K81" s="7">
        <v>-0.10120210254944167</v>
      </c>
      <c r="M81" s="6">
        <v>0</v>
      </c>
      <c r="N81" s="6"/>
      <c r="O81" s="6">
        <v>2200690625</v>
      </c>
      <c r="P81" s="6"/>
      <c r="Q81" s="6">
        <v>0</v>
      </c>
      <c r="R81" s="6"/>
      <c r="S81" s="6">
        <v>2200690625</v>
      </c>
      <c r="U81" s="7">
        <v>1.5848518753751454E-3</v>
      </c>
    </row>
    <row r="82" spans="1:21" x14ac:dyDescent="0.25">
      <c r="A82" s="1" t="s">
        <v>54</v>
      </c>
      <c r="C82" s="3">
        <v>0</v>
      </c>
      <c r="E82" s="6">
        <v>188914662</v>
      </c>
      <c r="F82" s="6"/>
      <c r="G82" s="6">
        <v>0</v>
      </c>
      <c r="H82" s="6"/>
      <c r="I82" s="6">
        <v>188914662</v>
      </c>
      <c r="K82" s="7">
        <v>-8.6875278058755369E-3</v>
      </c>
      <c r="M82" s="6">
        <v>0</v>
      </c>
      <c r="N82" s="6"/>
      <c r="O82" s="6">
        <v>542063344</v>
      </c>
      <c r="P82" s="6"/>
      <c r="Q82" s="6">
        <v>0</v>
      </c>
      <c r="R82" s="6"/>
      <c r="S82" s="6">
        <v>542063344</v>
      </c>
      <c r="U82" s="7">
        <v>3.9037295726677734E-4</v>
      </c>
    </row>
    <row r="83" spans="1:21" x14ac:dyDescent="0.25">
      <c r="A83" s="1" t="s">
        <v>36</v>
      </c>
      <c r="C83" s="3">
        <v>0</v>
      </c>
      <c r="E83" s="6">
        <v>11406360</v>
      </c>
      <c r="F83" s="6"/>
      <c r="G83" s="6">
        <v>0</v>
      </c>
      <c r="H83" s="6"/>
      <c r="I83" s="6">
        <v>11406360</v>
      </c>
      <c r="K83" s="7">
        <v>-5.2453879764941945E-4</v>
      </c>
      <c r="M83" s="6">
        <v>0</v>
      </c>
      <c r="N83" s="6"/>
      <c r="O83" s="6">
        <v>55126866</v>
      </c>
      <c r="P83" s="6"/>
      <c r="Q83" s="6">
        <v>0</v>
      </c>
      <c r="R83" s="6"/>
      <c r="S83" s="6">
        <v>55126866</v>
      </c>
      <c r="U83" s="7">
        <v>3.9700226815686251E-5</v>
      </c>
    </row>
    <row r="84" spans="1:21" x14ac:dyDescent="0.25">
      <c r="A84" s="1" t="s">
        <v>31</v>
      </c>
      <c r="C84" s="3">
        <v>0</v>
      </c>
      <c r="E84" s="6">
        <v>-467745455</v>
      </c>
      <c r="F84" s="6"/>
      <c r="G84" s="6">
        <v>0</v>
      </c>
      <c r="H84" s="6"/>
      <c r="I84" s="6">
        <v>-467745455</v>
      </c>
      <c r="K84" s="7">
        <v>2.1509985531903312E-2</v>
      </c>
      <c r="M84" s="6">
        <v>0</v>
      </c>
      <c r="N84" s="6"/>
      <c r="O84" s="6">
        <v>576510055</v>
      </c>
      <c r="P84" s="6"/>
      <c r="Q84" s="6">
        <v>0</v>
      </c>
      <c r="R84" s="6"/>
      <c r="S84" s="6">
        <v>576510055</v>
      </c>
      <c r="U84" s="7">
        <v>4.1518014002507879E-4</v>
      </c>
    </row>
    <row r="85" spans="1:21" x14ac:dyDescent="0.25">
      <c r="A85" s="1" t="s">
        <v>64</v>
      </c>
      <c r="C85" s="3">
        <v>0</v>
      </c>
      <c r="E85" s="6">
        <v>816394364</v>
      </c>
      <c r="F85" s="6"/>
      <c r="G85" s="6">
        <v>0</v>
      </c>
      <c r="H85" s="6"/>
      <c r="I85" s="6">
        <v>816394364</v>
      </c>
      <c r="K85" s="7">
        <v>-3.7543135417462056E-2</v>
      </c>
      <c r="M85" s="6">
        <v>0</v>
      </c>
      <c r="N85" s="6"/>
      <c r="O85" s="6">
        <v>816394364</v>
      </c>
      <c r="P85" s="6"/>
      <c r="Q85" s="6">
        <v>0</v>
      </c>
      <c r="R85" s="6"/>
      <c r="S85" s="6">
        <v>816394364</v>
      </c>
      <c r="U85" s="7">
        <v>5.8793549812622987E-4</v>
      </c>
    </row>
    <row r="86" spans="1:21" x14ac:dyDescent="0.25">
      <c r="A86" s="1" t="s">
        <v>43</v>
      </c>
      <c r="C86" s="3">
        <v>0</v>
      </c>
      <c r="E86" s="6">
        <v>-1609434589</v>
      </c>
      <c r="F86" s="6"/>
      <c r="G86" s="6">
        <v>0</v>
      </c>
      <c r="H86" s="6"/>
      <c r="I86" s="6">
        <v>-1609434589</v>
      </c>
      <c r="K86" s="7">
        <v>7.4012295264172592E-2</v>
      </c>
      <c r="M86" s="6">
        <v>0</v>
      </c>
      <c r="N86" s="6"/>
      <c r="O86" s="6">
        <v>-2596956976</v>
      </c>
      <c r="P86" s="6"/>
      <c r="Q86" s="6">
        <v>0</v>
      </c>
      <c r="R86" s="6"/>
      <c r="S86" s="6">
        <v>-2596956976</v>
      </c>
      <c r="U86" s="7">
        <v>-1.8702275035511484E-3</v>
      </c>
    </row>
    <row r="87" spans="1:21" x14ac:dyDescent="0.25">
      <c r="A87" s="1" t="s">
        <v>23</v>
      </c>
      <c r="C87" s="3">
        <v>0</v>
      </c>
      <c r="E87" s="6">
        <v>1693412804</v>
      </c>
      <c r="F87" s="6"/>
      <c r="G87" s="6">
        <v>0</v>
      </c>
      <c r="H87" s="6"/>
      <c r="I87" s="6">
        <v>1693412804</v>
      </c>
      <c r="K87" s="7">
        <v>-7.7874161093836436E-2</v>
      </c>
      <c r="M87" s="6">
        <v>0</v>
      </c>
      <c r="N87" s="6"/>
      <c r="O87" s="6">
        <v>-8304950662</v>
      </c>
      <c r="P87" s="6"/>
      <c r="Q87" s="6">
        <v>0</v>
      </c>
      <c r="R87" s="6"/>
      <c r="S87" s="6">
        <v>-8304950662</v>
      </c>
      <c r="U87" s="7">
        <v>-5.9809027593638953E-3</v>
      </c>
    </row>
    <row r="88" spans="1:21" ht="23.25" thickBot="1" x14ac:dyDescent="0.3">
      <c r="C88" s="5">
        <f>SUM(C8:C87)</f>
        <v>0</v>
      </c>
      <c r="E88" s="10">
        <f>SUM(E8:E87)</f>
        <v>-34390487914</v>
      </c>
      <c r="G88" s="5">
        <f>SUM(G8:G87)</f>
        <v>12644984910</v>
      </c>
      <c r="I88" s="10">
        <f>SUM(I8:I87)</f>
        <v>-21745503004</v>
      </c>
      <c r="K88" s="8">
        <f>SUM(K8:K87)</f>
        <v>0.99999999999999978</v>
      </c>
      <c r="M88" s="5">
        <f>SUM(M8:M87)</f>
        <v>36630220792</v>
      </c>
      <c r="O88" s="5">
        <f>SUM(O8:O87)</f>
        <v>370743700424</v>
      </c>
      <c r="Q88" s="5">
        <f>SUM(Q8:Q87)</f>
        <v>981204190842</v>
      </c>
      <c r="S88" s="5">
        <f>SUM(S8:S87)</f>
        <v>1388578112058</v>
      </c>
      <c r="U88" s="8">
        <f>SUM(U8:U87)</f>
        <v>0.99999999999999967</v>
      </c>
    </row>
    <row r="89" spans="1:21" ht="23.25" thickTop="1" x14ac:dyDescent="0.25"/>
    <row r="90" spans="1:21" x14ac:dyDescent="0.25">
      <c r="I90" s="3"/>
      <c r="Q90" s="3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0"/>
  <sheetViews>
    <sheetView rightToLeft="1" topLeftCell="A6" workbookViewId="0">
      <selection activeCell="M21" sqref="M21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141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145</v>
      </c>
      <c r="C6" s="15" t="s">
        <v>143</v>
      </c>
      <c r="D6" s="15" t="s">
        <v>143</v>
      </c>
      <c r="E6" s="15" t="s">
        <v>143</v>
      </c>
      <c r="F6" s="15" t="s">
        <v>143</v>
      </c>
      <c r="G6" s="15" t="s">
        <v>143</v>
      </c>
      <c r="H6" s="15" t="s">
        <v>143</v>
      </c>
      <c r="I6" s="15" t="s">
        <v>143</v>
      </c>
      <c r="K6" s="15" t="s">
        <v>144</v>
      </c>
      <c r="L6" s="15" t="s">
        <v>144</v>
      </c>
      <c r="M6" s="15" t="s">
        <v>144</v>
      </c>
      <c r="N6" s="15" t="s">
        <v>144</v>
      </c>
      <c r="O6" s="15" t="s">
        <v>144</v>
      </c>
      <c r="P6" s="15" t="s">
        <v>144</v>
      </c>
      <c r="Q6" s="15" t="s">
        <v>144</v>
      </c>
    </row>
    <row r="7" spans="1:17" ht="24" x14ac:dyDescent="0.25">
      <c r="A7" s="15" t="s">
        <v>145</v>
      </c>
      <c r="C7" s="15" t="s">
        <v>238</v>
      </c>
      <c r="E7" s="15" t="s">
        <v>235</v>
      </c>
      <c r="G7" s="15" t="s">
        <v>236</v>
      </c>
      <c r="I7" s="15" t="s">
        <v>239</v>
      </c>
      <c r="K7" s="15" t="s">
        <v>238</v>
      </c>
      <c r="M7" s="15" t="s">
        <v>235</v>
      </c>
      <c r="O7" s="15" t="s">
        <v>236</v>
      </c>
      <c r="Q7" s="15" t="s">
        <v>239</v>
      </c>
    </row>
    <row r="8" spans="1:17" x14ac:dyDescent="0.25">
      <c r="A8" s="1" t="s">
        <v>89</v>
      </c>
      <c r="C8" s="3">
        <v>0</v>
      </c>
      <c r="E8" s="3">
        <v>1471264846</v>
      </c>
      <c r="G8" s="3">
        <v>266441270</v>
      </c>
      <c r="I8" s="3">
        <v>1737706116</v>
      </c>
      <c r="K8" s="3">
        <v>0</v>
      </c>
      <c r="M8" s="3">
        <v>950801708</v>
      </c>
      <c r="O8" s="3">
        <v>266441270</v>
      </c>
      <c r="Q8" s="3">
        <v>1217242978</v>
      </c>
    </row>
    <row r="9" spans="1:17" x14ac:dyDescent="0.25">
      <c r="A9" s="1" t="s">
        <v>228</v>
      </c>
      <c r="C9" s="3">
        <v>0</v>
      </c>
      <c r="E9" s="3">
        <v>0</v>
      </c>
      <c r="G9" s="3">
        <v>0</v>
      </c>
      <c r="I9" s="3">
        <v>0</v>
      </c>
      <c r="K9" s="3">
        <v>0</v>
      </c>
      <c r="M9" s="3">
        <v>0</v>
      </c>
      <c r="O9" s="3">
        <v>1199480266</v>
      </c>
      <c r="Q9" s="3">
        <v>1199480266</v>
      </c>
    </row>
    <row r="10" spans="1:17" x14ac:dyDescent="0.25">
      <c r="A10" s="1" t="s">
        <v>229</v>
      </c>
      <c r="C10" s="3">
        <v>0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4101779089</v>
      </c>
      <c r="Q10" s="3">
        <v>4101779089</v>
      </c>
    </row>
    <row r="11" spans="1:17" x14ac:dyDescent="0.25">
      <c r="A11" s="1" t="s">
        <v>230</v>
      </c>
      <c r="C11" s="3">
        <v>0</v>
      </c>
      <c r="E11" s="3">
        <v>0</v>
      </c>
      <c r="G11" s="3">
        <v>0</v>
      </c>
      <c r="I11" s="3">
        <v>0</v>
      </c>
      <c r="K11" s="3">
        <v>6995069558</v>
      </c>
      <c r="M11" s="3">
        <v>0</v>
      </c>
      <c r="O11" s="3">
        <v>2476497993</v>
      </c>
      <c r="Q11" s="3">
        <v>9471567551</v>
      </c>
    </row>
    <row r="12" spans="1:17" x14ac:dyDescent="0.25">
      <c r="A12" s="1" t="s">
        <v>231</v>
      </c>
      <c r="C12" s="3">
        <v>0</v>
      </c>
      <c r="E12" s="3">
        <v>0</v>
      </c>
      <c r="G12" s="3">
        <v>0</v>
      </c>
      <c r="I12" s="3">
        <v>0</v>
      </c>
      <c r="K12" s="3">
        <v>0</v>
      </c>
      <c r="M12" s="3">
        <v>0</v>
      </c>
      <c r="O12" s="3">
        <v>363374149</v>
      </c>
      <c r="Q12" s="3">
        <v>363374149</v>
      </c>
    </row>
    <row r="13" spans="1:17" x14ac:dyDescent="0.25">
      <c r="A13" s="1" t="s">
        <v>232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16309945214</v>
      </c>
      <c r="Q13" s="3">
        <v>16309945214</v>
      </c>
    </row>
    <row r="14" spans="1:17" x14ac:dyDescent="0.25">
      <c r="A14" s="1" t="s">
        <v>233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856575909</v>
      </c>
      <c r="Q14" s="3">
        <v>856575909</v>
      </c>
    </row>
    <row r="15" spans="1:17" x14ac:dyDescent="0.25">
      <c r="A15" s="1" t="s">
        <v>110</v>
      </c>
      <c r="C15" s="3">
        <v>3631659832</v>
      </c>
      <c r="E15" s="3">
        <v>3299401875</v>
      </c>
      <c r="G15" s="3">
        <v>0</v>
      </c>
      <c r="I15" s="3">
        <v>6931061707</v>
      </c>
      <c r="K15" s="3">
        <v>9365061474</v>
      </c>
      <c r="M15" s="3">
        <v>3013990502</v>
      </c>
      <c r="O15" s="3">
        <v>0</v>
      </c>
      <c r="Q15" s="3">
        <v>12379051976</v>
      </c>
    </row>
    <row r="16" spans="1:17" x14ac:dyDescent="0.25">
      <c r="A16" s="1" t="s">
        <v>107</v>
      </c>
      <c r="C16" s="3">
        <v>2448827099</v>
      </c>
      <c r="E16" s="3">
        <v>12217785125</v>
      </c>
      <c r="G16" s="3">
        <v>0</v>
      </c>
      <c r="I16" s="3">
        <v>14666612224</v>
      </c>
      <c r="K16" s="3">
        <v>8000826469</v>
      </c>
      <c r="M16" s="3">
        <v>12182662500</v>
      </c>
      <c r="O16" s="3">
        <v>0</v>
      </c>
      <c r="Q16" s="3">
        <v>20183488969</v>
      </c>
    </row>
    <row r="17" spans="1:17" x14ac:dyDescent="0.25">
      <c r="A17" s="1" t="s">
        <v>116</v>
      </c>
      <c r="C17" s="3">
        <v>13586393</v>
      </c>
      <c r="E17" s="6">
        <v>-6198875</v>
      </c>
      <c r="G17" s="3">
        <v>0</v>
      </c>
      <c r="I17" s="3">
        <v>7387518</v>
      </c>
      <c r="K17" s="3">
        <v>120542688</v>
      </c>
      <c r="M17" s="3">
        <v>61252225</v>
      </c>
      <c r="O17" s="3">
        <v>0</v>
      </c>
      <c r="Q17" s="3">
        <v>181794913</v>
      </c>
    </row>
    <row r="18" spans="1:17" x14ac:dyDescent="0.25">
      <c r="A18" s="1" t="s">
        <v>76</v>
      </c>
      <c r="C18" s="6">
        <v>50242832</v>
      </c>
      <c r="D18" s="6"/>
      <c r="E18" s="6">
        <v>675878</v>
      </c>
      <c r="F18" s="6"/>
      <c r="G18" s="6">
        <v>0</v>
      </c>
      <c r="H18" s="6"/>
      <c r="I18" s="6">
        <v>50918710</v>
      </c>
      <c r="K18" s="3">
        <v>413117327</v>
      </c>
      <c r="M18" s="3">
        <v>132538</v>
      </c>
      <c r="O18" s="3">
        <v>0</v>
      </c>
      <c r="Q18" s="3">
        <v>413249865</v>
      </c>
    </row>
    <row r="19" spans="1:17" x14ac:dyDescent="0.25">
      <c r="A19" s="1" t="s">
        <v>80</v>
      </c>
      <c r="C19" s="6">
        <v>82417808</v>
      </c>
      <c r="D19" s="6"/>
      <c r="E19" s="6">
        <v>-52396001</v>
      </c>
      <c r="F19" s="6"/>
      <c r="G19" s="6">
        <v>0</v>
      </c>
      <c r="H19" s="6"/>
      <c r="I19" s="6">
        <v>30021807</v>
      </c>
      <c r="K19" s="3">
        <v>696474586</v>
      </c>
      <c r="M19" s="3">
        <v>55439654</v>
      </c>
      <c r="O19" s="3">
        <v>0</v>
      </c>
      <c r="Q19" s="3">
        <v>751914240</v>
      </c>
    </row>
    <row r="20" spans="1:17" x14ac:dyDescent="0.25">
      <c r="A20" s="1" t="s">
        <v>113</v>
      </c>
      <c r="C20" s="6">
        <v>122349876</v>
      </c>
      <c r="D20" s="6"/>
      <c r="E20" s="6">
        <v>46812913</v>
      </c>
      <c r="F20" s="6"/>
      <c r="G20" s="6">
        <v>0</v>
      </c>
      <c r="H20" s="6"/>
      <c r="I20" s="6">
        <v>169162789</v>
      </c>
      <c r="K20" s="3">
        <v>960378716</v>
      </c>
      <c r="M20" s="3">
        <v>314128158</v>
      </c>
      <c r="O20" s="3">
        <v>0</v>
      </c>
      <c r="Q20" s="3">
        <v>1274506874</v>
      </c>
    </row>
    <row r="21" spans="1:17" x14ac:dyDescent="0.25">
      <c r="A21" s="1" t="s">
        <v>83</v>
      </c>
      <c r="C21" s="6">
        <v>902111556</v>
      </c>
      <c r="D21" s="6"/>
      <c r="E21" s="6">
        <v>0</v>
      </c>
      <c r="F21" s="6"/>
      <c r="G21" s="6">
        <v>0</v>
      </c>
      <c r="H21" s="6"/>
      <c r="I21" s="6">
        <v>902111556</v>
      </c>
      <c r="K21" s="3">
        <v>7375036888</v>
      </c>
      <c r="M21" s="3">
        <v>359832000</v>
      </c>
      <c r="O21" s="3">
        <v>0</v>
      </c>
      <c r="Q21" s="3">
        <v>7734868888</v>
      </c>
    </row>
    <row r="22" spans="1:17" x14ac:dyDescent="0.25">
      <c r="A22" s="1" t="s">
        <v>101</v>
      </c>
      <c r="C22" s="6">
        <v>0</v>
      </c>
      <c r="D22" s="6"/>
      <c r="E22" s="6">
        <v>703664112</v>
      </c>
      <c r="F22" s="6"/>
      <c r="G22" s="6">
        <v>0</v>
      </c>
      <c r="H22" s="6"/>
      <c r="I22" s="6">
        <v>703664112</v>
      </c>
      <c r="K22" s="3">
        <v>0</v>
      </c>
      <c r="M22" s="3">
        <v>7369700298</v>
      </c>
      <c r="O22" s="3">
        <v>0</v>
      </c>
      <c r="Q22" s="3">
        <v>7369700298</v>
      </c>
    </row>
    <row r="23" spans="1:17" x14ac:dyDescent="0.25">
      <c r="A23" s="1" t="s">
        <v>86</v>
      </c>
      <c r="C23" s="6">
        <v>0</v>
      </c>
      <c r="D23" s="6"/>
      <c r="E23" s="6">
        <v>-30805807</v>
      </c>
      <c r="F23" s="6"/>
      <c r="G23" s="6">
        <v>0</v>
      </c>
      <c r="H23" s="6"/>
      <c r="I23" s="6">
        <v>-30805807</v>
      </c>
      <c r="K23" s="3">
        <v>0</v>
      </c>
      <c r="M23" s="3">
        <v>70216846</v>
      </c>
      <c r="O23" s="3">
        <v>0</v>
      </c>
      <c r="Q23" s="3">
        <v>70216846</v>
      </c>
    </row>
    <row r="24" spans="1:17" x14ac:dyDescent="0.25">
      <c r="A24" s="1" t="s">
        <v>95</v>
      </c>
      <c r="C24" s="6">
        <v>0</v>
      </c>
      <c r="D24" s="6"/>
      <c r="E24" s="6">
        <v>37387446</v>
      </c>
      <c r="F24" s="6"/>
      <c r="G24" s="6">
        <v>0</v>
      </c>
      <c r="H24" s="6"/>
      <c r="I24" s="6">
        <v>37387446</v>
      </c>
      <c r="K24" s="3">
        <v>0</v>
      </c>
      <c r="M24" s="3">
        <v>682864217</v>
      </c>
      <c r="O24" s="3">
        <v>0</v>
      </c>
      <c r="Q24" s="3">
        <v>682864217</v>
      </c>
    </row>
    <row r="25" spans="1:17" x14ac:dyDescent="0.25">
      <c r="A25" s="1" t="s">
        <v>98</v>
      </c>
      <c r="C25" s="6">
        <v>0</v>
      </c>
      <c r="D25" s="6"/>
      <c r="E25" s="6">
        <v>87159840</v>
      </c>
      <c r="F25" s="6"/>
      <c r="G25" s="6">
        <v>0</v>
      </c>
      <c r="H25" s="6"/>
      <c r="I25" s="6">
        <v>87159840</v>
      </c>
      <c r="K25" s="3">
        <v>0</v>
      </c>
      <c r="M25" s="3">
        <v>964613899</v>
      </c>
      <c r="O25" s="3">
        <v>0</v>
      </c>
      <c r="Q25" s="3">
        <v>964613899</v>
      </c>
    </row>
    <row r="26" spans="1:17" x14ac:dyDescent="0.25">
      <c r="A26" s="1" t="s">
        <v>92</v>
      </c>
      <c r="C26" s="6">
        <v>0</v>
      </c>
      <c r="D26" s="6"/>
      <c r="E26" s="6">
        <v>517262386</v>
      </c>
      <c r="F26" s="6"/>
      <c r="G26" s="6">
        <v>0</v>
      </c>
      <c r="H26" s="6"/>
      <c r="I26" s="6">
        <v>517262386</v>
      </c>
      <c r="K26" s="3">
        <v>0</v>
      </c>
      <c r="M26" s="3">
        <v>102822539</v>
      </c>
      <c r="O26" s="3">
        <v>0</v>
      </c>
      <c r="Q26" s="3">
        <v>102822539</v>
      </c>
    </row>
    <row r="27" spans="1:17" x14ac:dyDescent="0.25">
      <c r="A27" s="1" t="s">
        <v>104</v>
      </c>
      <c r="C27" s="6">
        <v>0</v>
      </c>
      <c r="D27" s="6"/>
      <c r="E27" s="6">
        <v>10462206</v>
      </c>
      <c r="F27" s="6"/>
      <c r="G27" s="6">
        <v>0</v>
      </c>
      <c r="H27" s="6"/>
      <c r="I27" s="6">
        <v>10462206</v>
      </c>
      <c r="K27" s="3">
        <v>0</v>
      </c>
      <c r="M27" s="3">
        <v>32642858</v>
      </c>
      <c r="O27" s="3">
        <v>0</v>
      </c>
      <c r="Q27" s="3">
        <v>32642858</v>
      </c>
    </row>
    <row r="28" spans="1:17" x14ac:dyDescent="0.25">
      <c r="A28" s="1" t="s">
        <v>200</v>
      </c>
      <c r="C28" s="6">
        <v>0</v>
      </c>
      <c r="D28" s="6"/>
      <c r="E28" s="6">
        <v>-9129544970</v>
      </c>
      <c r="F28" s="6"/>
      <c r="G28" s="6">
        <v>0</v>
      </c>
      <c r="H28" s="6"/>
      <c r="I28" s="6">
        <v>-9129544970</v>
      </c>
      <c r="K28" s="3">
        <v>0</v>
      </c>
      <c r="M28" s="3">
        <v>9439642530</v>
      </c>
      <c r="O28" s="3">
        <v>0</v>
      </c>
      <c r="Q28" s="3">
        <v>9439642530</v>
      </c>
    </row>
    <row r="29" spans="1:17" ht="23.25" thickBot="1" x14ac:dyDescent="0.3">
      <c r="C29" s="5">
        <f>SUM(C8:C28)</f>
        <v>7251195396</v>
      </c>
      <c r="E29" s="5">
        <f>SUM(E8:E28)</f>
        <v>9172930974</v>
      </c>
      <c r="G29" s="5">
        <f>SUM(G8:G28)</f>
        <v>266441270</v>
      </c>
      <c r="I29" s="5">
        <f>SUM(I8:I28)</f>
        <v>16690567640</v>
      </c>
      <c r="K29" s="5">
        <f>SUM(K8:K28)</f>
        <v>33926507706</v>
      </c>
      <c r="M29" s="5">
        <f>SUM(M8:M28)</f>
        <v>35600742472</v>
      </c>
      <c r="O29" s="5">
        <f>SUM(O8:O28)</f>
        <v>25574093890</v>
      </c>
      <c r="Q29" s="5">
        <f>SUM(Q8:Q28)</f>
        <v>95101344068</v>
      </c>
    </row>
    <row r="30" spans="1:17" ht="23.25" thickTop="1" x14ac:dyDescent="0.25"/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F15" sqref="F15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141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5" t="s">
        <v>240</v>
      </c>
      <c r="B6" s="15" t="s">
        <v>240</v>
      </c>
      <c r="C6" s="15" t="s">
        <v>240</v>
      </c>
      <c r="E6" s="15" t="s">
        <v>143</v>
      </c>
      <c r="F6" s="15" t="s">
        <v>143</v>
      </c>
      <c r="G6" s="15" t="s">
        <v>143</v>
      </c>
      <c r="I6" s="15" t="s">
        <v>144</v>
      </c>
      <c r="J6" s="15" t="s">
        <v>144</v>
      </c>
      <c r="K6" s="15" t="s">
        <v>144</v>
      </c>
    </row>
    <row r="7" spans="1:11" ht="24" x14ac:dyDescent="0.25">
      <c r="A7" s="15" t="s">
        <v>241</v>
      </c>
      <c r="C7" s="15" t="s">
        <v>125</v>
      </c>
      <c r="E7" s="15" t="s">
        <v>242</v>
      </c>
      <c r="G7" s="15" t="s">
        <v>243</v>
      </c>
      <c r="I7" s="15" t="s">
        <v>242</v>
      </c>
      <c r="K7" s="15" t="s">
        <v>243</v>
      </c>
    </row>
    <row r="8" spans="1:11" x14ac:dyDescent="0.25">
      <c r="A8" s="1" t="s">
        <v>153</v>
      </c>
      <c r="C8" s="1" t="s">
        <v>244</v>
      </c>
      <c r="E8" s="3">
        <v>0</v>
      </c>
      <c r="G8" s="7">
        <v>0</v>
      </c>
      <c r="I8" s="3">
        <v>2798696578</v>
      </c>
      <c r="K8" s="7">
        <v>0.15407371878506654</v>
      </c>
    </row>
    <row r="9" spans="1:11" x14ac:dyDescent="0.25">
      <c r="A9" s="1" t="s">
        <v>131</v>
      </c>
      <c r="C9" s="1" t="s">
        <v>132</v>
      </c>
      <c r="E9" s="3">
        <v>1306838104</v>
      </c>
      <c r="G9" s="7">
        <v>0.49469448499055885</v>
      </c>
      <c r="I9" s="3">
        <v>14031093181</v>
      </c>
      <c r="K9" s="7">
        <v>0.77243911398260157</v>
      </c>
    </row>
    <row r="10" spans="1:11" x14ac:dyDescent="0.25">
      <c r="A10" s="1" t="s">
        <v>138</v>
      </c>
      <c r="C10" s="1" t="s">
        <v>139</v>
      </c>
      <c r="E10" s="3">
        <v>1334869341</v>
      </c>
      <c r="G10" s="7">
        <v>0.50530551500944121</v>
      </c>
      <c r="I10" s="3">
        <v>1334869341</v>
      </c>
      <c r="K10" s="7">
        <v>7.3487167232331924E-2</v>
      </c>
    </row>
    <row r="11" spans="1:11" ht="23.25" thickBot="1" x14ac:dyDescent="0.3">
      <c r="E11" s="5">
        <f>SUM(E8:E10)</f>
        <v>2641707445</v>
      </c>
      <c r="G11" s="8">
        <f>SUM(G8:G10)</f>
        <v>1</v>
      </c>
      <c r="I11" s="5">
        <f>SUM(I8:I10)</f>
        <v>18164659100</v>
      </c>
      <c r="K11" s="8">
        <f>SUM(K8:K10)</f>
        <v>1</v>
      </c>
    </row>
    <row r="12" spans="1:11" ht="23.25" thickTop="1" x14ac:dyDescent="0.2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S26" sqref="S26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2.285156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141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2" t="s">
        <v>251</v>
      </c>
    </row>
    <row r="6" spans="1:5" ht="24" x14ac:dyDescent="0.25">
      <c r="A6" s="14" t="s">
        <v>245</v>
      </c>
      <c r="C6" s="15" t="s">
        <v>143</v>
      </c>
      <c r="E6" s="15" t="s">
        <v>252</v>
      </c>
    </row>
    <row r="7" spans="1:5" ht="24" x14ac:dyDescent="0.25">
      <c r="A7" s="15" t="s">
        <v>245</v>
      </c>
      <c r="C7" s="15" t="s">
        <v>128</v>
      </c>
      <c r="E7" s="15" t="s">
        <v>128</v>
      </c>
    </row>
    <row r="8" spans="1:5" x14ac:dyDescent="0.25">
      <c r="A8" s="1" t="s">
        <v>245</v>
      </c>
      <c r="C8" s="3">
        <v>0</v>
      </c>
      <c r="E8" s="3">
        <v>848437589</v>
      </c>
    </row>
    <row r="9" spans="1:5" x14ac:dyDescent="0.25">
      <c r="A9" s="1" t="s">
        <v>246</v>
      </c>
      <c r="C9" s="3">
        <v>0</v>
      </c>
      <c r="E9" s="6">
        <v>-624628003</v>
      </c>
    </row>
    <row r="10" spans="1:5" ht="24.75" thickBot="1" x14ac:dyDescent="0.3">
      <c r="A10" s="2" t="s">
        <v>150</v>
      </c>
      <c r="C10" s="5">
        <f>SUM(C8:C9)</f>
        <v>0</v>
      </c>
      <c r="E10" s="5">
        <f>SUM(E8:E9)</f>
        <v>223809586</v>
      </c>
    </row>
    <row r="11" spans="1:5" ht="23.25" thickTop="1" x14ac:dyDescent="0.25"/>
  </sheetData>
  <mergeCells count="8">
    <mergeCell ref="A4:E4"/>
    <mergeCell ref="A3:E3"/>
    <mergeCell ref="A2:E2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2"/>
  <sheetViews>
    <sheetView rightToLeft="1" workbookViewId="0">
      <selection activeCell="U11" sqref="U11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0.8554687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0.285156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3"/>
    </row>
    <row r="6" spans="1:25" ht="24" x14ac:dyDescent="0.25">
      <c r="A6" s="14" t="s">
        <v>3</v>
      </c>
      <c r="C6" s="15" t="s">
        <v>250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10889784</v>
      </c>
      <c r="E9" s="3">
        <v>5317657815</v>
      </c>
      <c r="G9" s="3">
        <v>33990467925.528</v>
      </c>
      <c r="I9" s="3">
        <v>0</v>
      </c>
      <c r="K9" s="3">
        <v>0</v>
      </c>
      <c r="M9" s="3">
        <v>0</v>
      </c>
      <c r="O9" s="3">
        <v>0</v>
      </c>
      <c r="Q9" s="3">
        <v>10889784</v>
      </c>
      <c r="S9" s="3">
        <v>3000</v>
      </c>
      <c r="U9" s="3">
        <v>5317657815</v>
      </c>
      <c r="W9" s="3">
        <v>32474969355.599998</v>
      </c>
      <c r="Y9" s="7">
        <v>1.3178633461016985E-2</v>
      </c>
    </row>
    <row r="10" spans="1:25" x14ac:dyDescent="0.25">
      <c r="A10" s="1" t="s">
        <v>16</v>
      </c>
      <c r="C10" s="3">
        <v>2118327</v>
      </c>
      <c r="E10" s="3">
        <v>14114079190</v>
      </c>
      <c r="G10" s="3">
        <v>22299606086.566502</v>
      </c>
      <c r="I10" s="3">
        <v>0</v>
      </c>
      <c r="K10" s="3">
        <v>0</v>
      </c>
      <c r="M10" s="3">
        <v>0</v>
      </c>
      <c r="O10" s="3">
        <v>0</v>
      </c>
      <c r="Q10" s="3">
        <v>2118327</v>
      </c>
      <c r="S10" s="3">
        <v>9960</v>
      </c>
      <c r="U10" s="3">
        <v>14114079190</v>
      </c>
      <c r="W10" s="3">
        <v>20973000625.326</v>
      </c>
      <c r="Y10" s="7">
        <v>8.5110315206868587E-3</v>
      </c>
    </row>
    <row r="11" spans="1:25" x14ac:dyDescent="0.25">
      <c r="A11" s="1" t="s">
        <v>17</v>
      </c>
      <c r="C11" s="3">
        <v>3961880</v>
      </c>
      <c r="E11" s="3">
        <v>10129141549</v>
      </c>
      <c r="G11" s="3">
        <v>21030558386.759998</v>
      </c>
      <c r="I11" s="3">
        <v>0</v>
      </c>
      <c r="K11" s="3">
        <v>0</v>
      </c>
      <c r="M11" s="3">
        <v>0</v>
      </c>
      <c r="O11" s="3">
        <v>0</v>
      </c>
      <c r="Q11" s="3">
        <v>3961880</v>
      </c>
      <c r="S11" s="3">
        <v>5290</v>
      </c>
      <c r="U11" s="3">
        <v>10129141549</v>
      </c>
      <c r="W11" s="3">
        <v>20833643046.060001</v>
      </c>
      <c r="Y11" s="7">
        <v>8.4544789667167185E-3</v>
      </c>
    </row>
    <row r="12" spans="1:25" x14ac:dyDescent="0.25">
      <c r="A12" s="1" t="s">
        <v>18</v>
      </c>
      <c r="C12" s="3">
        <v>42500</v>
      </c>
      <c r="E12" s="3">
        <v>267993113</v>
      </c>
      <c r="G12" s="3">
        <v>872910096.75</v>
      </c>
      <c r="I12" s="3">
        <v>0</v>
      </c>
      <c r="K12" s="3">
        <v>0</v>
      </c>
      <c r="M12" s="6">
        <v>-42500</v>
      </c>
      <c r="O12" s="3">
        <v>822551525</v>
      </c>
      <c r="Q12" s="3">
        <v>0</v>
      </c>
      <c r="S12" s="3">
        <v>0</v>
      </c>
      <c r="U12" s="3">
        <v>0</v>
      </c>
      <c r="W12" s="3">
        <v>0</v>
      </c>
      <c r="Y12" s="7">
        <v>0</v>
      </c>
    </row>
    <row r="13" spans="1:25" x14ac:dyDescent="0.25">
      <c r="A13" s="1" t="s">
        <v>19</v>
      </c>
      <c r="C13" s="3">
        <v>147228</v>
      </c>
      <c r="E13" s="3">
        <v>4549220140</v>
      </c>
      <c r="G13" s="3">
        <v>21298605599.501999</v>
      </c>
      <c r="I13" s="3">
        <v>0</v>
      </c>
      <c r="K13" s="3">
        <v>0</v>
      </c>
      <c r="M13" s="3">
        <v>0</v>
      </c>
      <c r="O13" s="3">
        <v>0</v>
      </c>
      <c r="Q13" s="3">
        <v>147228</v>
      </c>
      <c r="S13" s="3">
        <v>148360</v>
      </c>
      <c r="U13" s="3">
        <v>4549220140</v>
      </c>
      <c r="W13" s="3">
        <v>21712781740.824001</v>
      </c>
      <c r="Y13" s="7">
        <v>8.8112413239903147E-3</v>
      </c>
    </row>
    <row r="14" spans="1:25" x14ac:dyDescent="0.25">
      <c r="A14" s="1" t="s">
        <v>20</v>
      </c>
      <c r="C14" s="3">
        <v>480098</v>
      </c>
      <c r="E14" s="3">
        <v>12320741799</v>
      </c>
      <c r="G14" s="3">
        <v>44507534540.094002</v>
      </c>
      <c r="I14" s="3">
        <v>0</v>
      </c>
      <c r="K14" s="3">
        <v>0</v>
      </c>
      <c r="M14" s="3">
        <v>0</v>
      </c>
      <c r="O14" s="3">
        <v>0</v>
      </c>
      <c r="Q14" s="3">
        <v>480098</v>
      </c>
      <c r="S14" s="3">
        <v>101700</v>
      </c>
      <c r="U14" s="3">
        <v>12320741799</v>
      </c>
      <c r="W14" s="3">
        <v>48535452098.730003</v>
      </c>
      <c r="Y14" s="7">
        <v>1.9696121220930791E-2</v>
      </c>
    </row>
    <row r="15" spans="1:25" x14ac:dyDescent="0.25">
      <c r="A15" s="1" t="s">
        <v>21</v>
      </c>
      <c r="C15" s="3">
        <v>375700</v>
      </c>
      <c r="E15" s="3">
        <v>18490128043</v>
      </c>
      <c r="G15" s="3">
        <v>16432441740</v>
      </c>
      <c r="I15" s="3">
        <v>0</v>
      </c>
      <c r="K15" s="3">
        <v>0</v>
      </c>
      <c r="M15" s="3">
        <v>0</v>
      </c>
      <c r="O15" s="3">
        <v>0</v>
      </c>
      <c r="Q15" s="3">
        <v>375700</v>
      </c>
      <c r="S15" s="3">
        <v>42340</v>
      </c>
      <c r="U15" s="3">
        <v>18490128043</v>
      </c>
      <c r="W15" s="3">
        <v>15812490528.9</v>
      </c>
      <c r="Y15" s="7">
        <v>6.4168502979739172E-3</v>
      </c>
    </row>
    <row r="16" spans="1:25" x14ac:dyDescent="0.25">
      <c r="A16" s="1" t="s">
        <v>22</v>
      </c>
      <c r="C16" s="3">
        <v>689072</v>
      </c>
      <c r="E16" s="3">
        <v>31230811655</v>
      </c>
      <c r="G16" s="3">
        <v>54701865644.975998</v>
      </c>
      <c r="I16" s="3">
        <v>0</v>
      </c>
      <c r="K16" s="3">
        <v>0</v>
      </c>
      <c r="M16" s="3">
        <v>0</v>
      </c>
      <c r="O16" s="3">
        <v>0</v>
      </c>
      <c r="Q16" s="3">
        <v>689072</v>
      </c>
      <c r="S16" s="3">
        <v>67650</v>
      </c>
      <c r="U16" s="3">
        <v>31230811655</v>
      </c>
      <c r="W16" s="3">
        <v>46338357261.239998</v>
      </c>
      <c r="Y16" s="7">
        <v>1.8804520455266621E-2</v>
      </c>
    </row>
    <row r="17" spans="1:25" x14ac:dyDescent="0.25">
      <c r="A17" s="1" t="s">
        <v>23</v>
      </c>
      <c r="C17" s="3">
        <v>2505219</v>
      </c>
      <c r="E17" s="3">
        <v>62693385424</v>
      </c>
      <c r="G17" s="3">
        <v>52695021957.461998</v>
      </c>
      <c r="I17" s="3">
        <v>0</v>
      </c>
      <c r="K17" s="3">
        <v>0</v>
      </c>
      <c r="M17" s="3">
        <v>0</v>
      </c>
      <c r="O17" s="3">
        <v>0</v>
      </c>
      <c r="Q17" s="3">
        <v>2505219</v>
      </c>
      <c r="S17" s="3">
        <v>21840</v>
      </c>
      <c r="U17" s="3">
        <v>62693385424</v>
      </c>
      <c r="W17" s="3">
        <v>54388434761.388</v>
      </c>
      <c r="Y17" s="7">
        <v>2.2071314013885832E-2</v>
      </c>
    </row>
    <row r="18" spans="1:25" x14ac:dyDescent="0.25">
      <c r="A18" s="1" t="s">
        <v>24</v>
      </c>
      <c r="C18" s="3">
        <v>190083</v>
      </c>
      <c r="E18" s="3">
        <v>15413098332</v>
      </c>
      <c r="G18" s="3">
        <v>31311236939.116501</v>
      </c>
      <c r="I18" s="3">
        <v>0</v>
      </c>
      <c r="K18" s="3">
        <v>0</v>
      </c>
      <c r="M18" s="3">
        <v>0</v>
      </c>
      <c r="O18" s="3">
        <v>0</v>
      </c>
      <c r="Q18" s="3">
        <v>190083</v>
      </c>
      <c r="S18" s="3">
        <v>194050</v>
      </c>
      <c r="U18" s="3">
        <v>15413098332</v>
      </c>
      <c r="W18" s="3">
        <v>36666136793.407501</v>
      </c>
      <c r="Y18" s="7">
        <v>1.4879446749916678E-2</v>
      </c>
    </row>
    <row r="19" spans="1:25" x14ac:dyDescent="0.25">
      <c r="A19" s="1" t="s">
        <v>25</v>
      </c>
      <c r="C19" s="3">
        <v>1083225</v>
      </c>
      <c r="E19" s="3">
        <v>22349288490</v>
      </c>
      <c r="G19" s="3">
        <v>57295453756.612503</v>
      </c>
      <c r="I19" s="3">
        <v>0</v>
      </c>
      <c r="K19" s="3">
        <v>0</v>
      </c>
      <c r="M19" s="3">
        <v>0</v>
      </c>
      <c r="O19" s="3">
        <v>0</v>
      </c>
      <c r="Q19" s="3">
        <v>1083225</v>
      </c>
      <c r="S19" s="3">
        <v>53940</v>
      </c>
      <c r="U19" s="3">
        <v>22349288490</v>
      </c>
      <c r="W19" s="3">
        <v>58081503018.824997</v>
      </c>
      <c r="Y19" s="7">
        <v>2.356999419363745E-2</v>
      </c>
    </row>
    <row r="20" spans="1:25" x14ac:dyDescent="0.25">
      <c r="A20" s="1" t="s">
        <v>26</v>
      </c>
      <c r="C20" s="3">
        <v>1644199</v>
      </c>
      <c r="E20" s="3">
        <v>4870924268</v>
      </c>
      <c r="G20" s="3">
        <v>21508914769.902</v>
      </c>
      <c r="I20" s="3">
        <v>0</v>
      </c>
      <c r="K20" s="3">
        <v>0</v>
      </c>
      <c r="M20" s="3">
        <v>0</v>
      </c>
      <c r="O20" s="3">
        <v>0</v>
      </c>
      <c r="Q20" s="3">
        <v>1644199</v>
      </c>
      <c r="S20" s="3">
        <v>11580</v>
      </c>
      <c r="U20" s="3">
        <v>4870924268</v>
      </c>
      <c r="W20" s="3">
        <v>18926537464.701</v>
      </c>
      <c r="Y20" s="7">
        <v>7.6805584387869196E-3</v>
      </c>
    </row>
    <row r="21" spans="1:25" x14ac:dyDescent="0.25">
      <c r="A21" s="1" t="s">
        <v>27</v>
      </c>
      <c r="C21" s="3">
        <v>324000</v>
      </c>
      <c r="E21" s="3">
        <v>813324384</v>
      </c>
      <c r="G21" s="3">
        <v>2583019044</v>
      </c>
      <c r="I21" s="3">
        <v>0</v>
      </c>
      <c r="K21" s="3">
        <v>0</v>
      </c>
      <c r="M21" s="3">
        <v>0</v>
      </c>
      <c r="O21" s="3">
        <v>0</v>
      </c>
      <c r="Q21" s="3">
        <v>324000</v>
      </c>
      <c r="S21" s="3">
        <v>9040</v>
      </c>
      <c r="U21" s="3">
        <v>813324384</v>
      </c>
      <c r="W21" s="3">
        <v>2911532688</v>
      </c>
      <c r="Y21" s="7">
        <v>1.1815260450216555E-3</v>
      </c>
    </row>
    <row r="22" spans="1:25" x14ac:dyDescent="0.25">
      <c r="A22" s="1" t="s">
        <v>28</v>
      </c>
      <c r="C22" s="3">
        <v>612000</v>
      </c>
      <c r="E22" s="3">
        <v>1379052978</v>
      </c>
      <c r="G22" s="3">
        <v>9660734568</v>
      </c>
      <c r="I22" s="3">
        <v>0</v>
      </c>
      <c r="K22" s="3">
        <v>0</v>
      </c>
      <c r="M22" s="3">
        <v>0</v>
      </c>
      <c r="O22" s="3">
        <v>0</v>
      </c>
      <c r="Q22" s="3">
        <v>612000</v>
      </c>
      <c r="S22" s="3">
        <v>13500</v>
      </c>
      <c r="U22" s="3">
        <v>1379052978</v>
      </c>
      <c r="W22" s="3">
        <v>8212841100</v>
      </c>
      <c r="Y22" s="7">
        <v>3.3328444854040058E-3</v>
      </c>
    </row>
    <row r="23" spans="1:25" x14ac:dyDescent="0.25">
      <c r="A23" s="1" t="s">
        <v>29</v>
      </c>
      <c r="C23" s="3">
        <v>1059130</v>
      </c>
      <c r="E23" s="3">
        <v>1984780918</v>
      </c>
      <c r="G23" s="3">
        <v>24383500567.740002</v>
      </c>
      <c r="I23" s="3">
        <v>0</v>
      </c>
      <c r="K23" s="3">
        <v>0</v>
      </c>
      <c r="M23" s="3">
        <v>0</v>
      </c>
      <c r="O23" s="3">
        <v>0</v>
      </c>
      <c r="Q23" s="3">
        <v>1059130</v>
      </c>
      <c r="S23" s="3">
        <v>22410</v>
      </c>
      <c r="U23" s="3">
        <v>1984780918</v>
      </c>
      <c r="W23" s="3">
        <v>23593879435.365002</v>
      </c>
      <c r="Y23" s="7">
        <v>9.5746076184821394E-3</v>
      </c>
    </row>
    <row r="24" spans="1:25" x14ac:dyDescent="0.25">
      <c r="A24" s="1" t="s">
        <v>30</v>
      </c>
      <c r="C24" s="3">
        <v>2739795</v>
      </c>
      <c r="E24" s="3">
        <v>14224929331</v>
      </c>
      <c r="G24" s="3">
        <v>43548656583.802498</v>
      </c>
      <c r="I24" s="3">
        <v>0</v>
      </c>
      <c r="K24" s="3">
        <v>0</v>
      </c>
      <c r="M24" s="3">
        <v>0</v>
      </c>
      <c r="O24" s="3">
        <v>0</v>
      </c>
      <c r="Q24" s="3">
        <v>2739795</v>
      </c>
      <c r="S24" s="3">
        <v>14260</v>
      </c>
      <c r="U24" s="3">
        <v>14224929331</v>
      </c>
      <c r="W24" s="3">
        <v>38837013313.635002</v>
      </c>
      <c r="Y24" s="7">
        <v>1.5760407887583552E-2</v>
      </c>
    </row>
    <row r="25" spans="1:25" x14ac:dyDescent="0.25">
      <c r="A25" s="1" t="s">
        <v>31</v>
      </c>
      <c r="C25" s="3">
        <v>228420</v>
      </c>
      <c r="E25" s="3">
        <v>3544645309</v>
      </c>
      <c r="G25" s="3">
        <v>4588900809.21</v>
      </c>
      <c r="I25" s="3">
        <v>0</v>
      </c>
      <c r="K25" s="3">
        <v>0</v>
      </c>
      <c r="M25" s="3">
        <v>0</v>
      </c>
      <c r="O25" s="3">
        <v>0</v>
      </c>
      <c r="Q25" s="3">
        <v>228420</v>
      </c>
      <c r="S25" s="3">
        <v>18150</v>
      </c>
      <c r="U25" s="3">
        <v>3544645309</v>
      </c>
      <c r="W25" s="3">
        <v>4121155353.1500001</v>
      </c>
      <c r="Y25" s="7">
        <v>1.6724017578081691E-3</v>
      </c>
    </row>
    <row r="26" spans="1:25" x14ac:dyDescent="0.25">
      <c r="A26" s="1" t="s">
        <v>32</v>
      </c>
      <c r="C26" s="3">
        <v>2354926</v>
      </c>
      <c r="E26" s="3">
        <v>12273874312</v>
      </c>
      <c r="G26" s="3">
        <v>15845648154.140699</v>
      </c>
      <c r="I26" s="3">
        <v>0</v>
      </c>
      <c r="K26" s="3">
        <v>0</v>
      </c>
      <c r="M26" s="3">
        <v>0</v>
      </c>
      <c r="O26" s="3">
        <v>0</v>
      </c>
      <c r="Q26" s="3">
        <v>2354926</v>
      </c>
      <c r="S26" s="3">
        <v>5999</v>
      </c>
      <c r="U26" s="3">
        <v>12273874312</v>
      </c>
      <c r="W26" s="3">
        <v>14043144227.609699</v>
      </c>
      <c r="Y26" s="7">
        <v>5.6988337198831335E-3</v>
      </c>
    </row>
    <row r="27" spans="1:25" x14ac:dyDescent="0.25">
      <c r="A27" s="1" t="s">
        <v>33</v>
      </c>
      <c r="C27" s="3">
        <v>260059</v>
      </c>
      <c r="E27" s="3">
        <v>541702897</v>
      </c>
      <c r="G27" s="3">
        <v>14538695136.948</v>
      </c>
      <c r="I27" s="3">
        <v>0</v>
      </c>
      <c r="K27" s="3">
        <v>0</v>
      </c>
      <c r="M27" s="6">
        <v>-260059</v>
      </c>
      <c r="O27" s="3">
        <v>12632162807</v>
      </c>
      <c r="Q27" s="3">
        <v>0</v>
      </c>
      <c r="S27" s="3">
        <v>0</v>
      </c>
      <c r="U27" s="3">
        <v>0</v>
      </c>
      <c r="W27" s="3">
        <v>0</v>
      </c>
      <c r="Y27" s="7">
        <v>0</v>
      </c>
    </row>
    <row r="28" spans="1:25" x14ac:dyDescent="0.25">
      <c r="A28" s="1" t="s">
        <v>34</v>
      </c>
      <c r="C28" s="3">
        <v>1801000</v>
      </c>
      <c r="E28" s="3">
        <v>58543956820</v>
      </c>
      <c r="G28" s="3">
        <v>46846362736.349998</v>
      </c>
      <c r="I28" s="3">
        <v>0</v>
      </c>
      <c r="K28" s="3">
        <v>0</v>
      </c>
      <c r="M28" s="6">
        <v>0</v>
      </c>
      <c r="O28" s="3">
        <v>0</v>
      </c>
      <c r="Q28" s="3">
        <v>1801000</v>
      </c>
      <c r="S28" s="3">
        <v>24410</v>
      </c>
      <c r="U28" s="3">
        <v>58543956820</v>
      </c>
      <c r="W28" s="3">
        <v>43700833660.5</v>
      </c>
      <c r="Y28" s="7">
        <v>1.7734189752308151E-2</v>
      </c>
    </row>
    <row r="29" spans="1:25" x14ac:dyDescent="0.25">
      <c r="A29" s="1" t="s">
        <v>35</v>
      </c>
      <c r="C29" s="3">
        <v>622416</v>
      </c>
      <c r="E29" s="3">
        <v>20796708411</v>
      </c>
      <c r="G29" s="3">
        <v>21685877499.240002</v>
      </c>
      <c r="I29" s="3">
        <v>0</v>
      </c>
      <c r="K29" s="3">
        <v>0</v>
      </c>
      <c r="M29" s="6">
        <v>-1</v>
      </c>
      <c r="O29" s="3">
        <v>1</v>
      </c>
      <c r="Q29" s="3">
        <v>622415</v>
      </c>
      <c r="S29" s="3">
        <v>35440</v>
      </c>
      <c r="U29" s="3">
        <v>20796674998</v>
      </c>
      <c r="W29" s="3">
        <v>21927140193.779999</v>
      </c>
      <c r="Y29" s="7">
        <v>8.8982299043287461E-3</v>
      </c>
    </row>
    <row r="30" spans="1:25" x14ac:dyDescent="0.25">
      <c r="A30" s="1" t="s">
        <v>36</v>
      </c>
      <c r="C30" s="3">
        <v>6243</v>
      </c>
      <c r="E30" s="3">
        <v>156275555</v>
      </c>
      <c r="G30" s="3">
        <v>199996061.69205001</v>
      </c>
      <c r="I30" s="3">
        <v>0</v>
      </c>
      <c r="K30" s="3">
        <v>0</v>
      </c>
      <c r="M30" s="6">
        <v>0</v>
      </c>
      <c r="O30" s="3">
        <v>0</v>
      </c>
      <c r="Q30" s="3">
        <v>6243</v>
      </c>
      <c r="S30" s="3">
        <v>34065</v>
      </c>
      <c r="U30" s="3">
        <v>156275555</v>
      </c>
      <c r="W30" s="3">
        <v>211402421.61974999</v>
      </c>
      <c r="Y30" s="7">
        <v>8.5788996343352656E-5</v>
      </c>
    </row>
    <row r="31" spans="1:25" x14ac:dyDescent="0.25">
      <c r="A31" s="1" t="s">
        <v>37</v>
      </c>
      <c r="C31" s="3">
        <v>1990806</v>
      </c>
      <c r="E31" s="3">
        <v>4404176924</v>
      </c>
      <c r="G31" s="3">
        <v>35858767961.916</v>
      </c>
      <c r="I31" s="3">
        <v>0</v>
      </c>
      <c r="K31" s="3">
        <v>0</v>
      </c>
      <c r="M31" s="6">
        <v>0</v>
      </c>
      <c r="O31" s="3">
        <v>0</v>
      </c>
      <c r="Q31" s="3">
        <v>1990806</v>
      </c>
      <c r="S31" s="3">
        <v>15400</v>
      </c>
      <c r="U31" s="3">
        <v>4404176924</v>
      </c>
      <c r="W31" s="3">
        <v>30475994846.220001</v>
      </c>
      <c r="Y31" s="7">
        <v>1.2367431699174753E-2</v>
      </c>
    </row>
    <row r="32" spans="1:25" x14ac:dyDescent="0.25">
      <c r="A32" s="1" t="s">
        <v>38</v>
      </c>
      <c r="C32" s="3">
        <v>1468800</v>
      </c>
      <c r="E32" s="3">
        <v>1542486890</v>
      </c>
      <c r="G32" s="3">
        <v>9300586276.7999992</v>
      </c>
      <c r="I32" s="3">
        <v>0</v>
      </c>
      <c r="K32" s="3">
        <v>0</v>
      </c>
      <c r="M32" s="6">
        <v>0</v>
      </c>
      <c r="O32" s="3">
        <v>0</v>
      </c>
      <c r="Q32" s="3">
        <v>1468800</v>
      </c>
      <c r="S32" s="3">
        <v>6360</v>
      </c>
      <c r="U32" s="3">
        <v>1542486890</v>
      </c>
      <c r="W32" s="3">
        <v>9285985670.3999996</v>
      </c>
      <c r="Y32" s="7">
        <v>3.7683361648301293E-3</v>
      </c>
    </row>
    <row r="33" spans="1:25" x14ac:dyDescent="0.25">
      <c r="A33" s="1" t="s">
        <v>39</v>
      </c>
      <c r="C33" s="3">
        <v>2170086</v>
      </c>
      <c r="E33" s="3">
        <v>15409410654</v>
      </c>
      <c r="G33" s="3">
        <v>28172692287.198002</v>
      </c>
      <c r="I33" s="3">
        <v>0</v>
      </c>
      <c r="K33" s="3">
        <v>0</v>
      </c>
      <c r="M33" s="6">
        <v>0</v>
      </c>
      <c r="O33" s="3">
        <v>0</v>
      </c>
      <c r="Q33" s="3">
        <v>2170086</v>
      </c>
      <c r="S33" s="3">
        <v>13120</v>
      </c>
      <c r="U33" s="3">
        <v>15409410654</v>
      </c>
      <c r="W33" s="3">
        <v>28302122726.495998</v>
      </c>
      <c r="Y33" s="7">
        <v>1.1485254920398933E-2</v>
      </c>
    </row>
    <row r="34" spans="1:25" x14ac:dyDescent="0.25">
      <c r="A34" s="1" t="s">
        <v>40</v>
      </c>
      <c r="C34" s="3">
        <v>1623180</v>
      </c>
      <c r="E34" s="3">
        <v>3607729037</v>
      </c>
      <c r="G34" s="3">
        <v>24767563912.650002</v>
      </c>
      <c r="I34" s="3">
        <v>0</v>
      </c>
      <c r="K34" s="3">
        <v>0</v>
      </c>
      <c r="M34" s="6">
        <v>0</v>
      </c>
      <c r="O34" s="3">
        <v>0</v>
      </c>
      <c r="Q34" s="3">
        <v>1623180</v>
      </c>
      <c r="S34" s="3">
        <v>15020</v>
      </c>
      <c r="U34" s="3">
        <v>3607729037</v>
      </c>
      <c r="W34" s="3">
        <v>24235101626.580002</v>
      </c>
      <c r="Y34" s="7">
        <v>9.8348213274639905E-3</v>
      </c>
    </row>
    <row r="35" spans="1:25" x14ac:dyDescent="0.25">
      <c r="A35" s="1" t="s">
        <v>41</v>
      </c>
      <c r="C35" s="3">
        <v>2127960</v>
      </c>
      <c r="E35" s="3">
        <v>8098069277</v>
      </c>
      <c r="G35" s="3">
        <v>27181587498.299999</v>
      </c>
      <c r="I35" s="3">
        <v>0</v>
      </c>
      <c r="K35" s="3">
        <v>0</v>
      </c>
      <c r="M35" s="6">
        <v>0</v>
      </c>
      <c r="O35" s="3">
        <v>0</v>
      </c>
      <c r="Q35" s="3">
        <v>2127960</v>
      </c>
      <c r="S35" s="3">
        <v>12220</v>
      </c>
      <c r="U35" s="3">
        <v>8098069277</v>
      </c>
      <c r="W35" s="3">
        <v>25848949356.360001</v>
      </c>
      <c r="Y35" s="7">
        <v>1.0489735192347976E-2</v>
      </c>
    </row>
    <row r="36" spans="1:25" x14ac:dyDescent="0.25">
      <c r="A36" s="1" t="s">
        <v>42</v>
      </c>
      <c r="C36" s="3">
        <v>20385</v>
      </c>
      <c r="E36" s="3">
        <v>481222373</v>
      </c>
      <c r="G36" s="3">
        <v>1138455713.0834999</v>
      </c>
      <c r="I36" s="3">
        <v>0</v>
      </c>
      <c r="K36" s="3">
        <v>0</v>
      </c>
      <c r="M36" s="6">
        <v>0</v>
      </c>
      <c r="O36" s="3">
        <v>0</v>
      </c>
      <c r="Q36" s="3">
        <v>20385</v>
      </c>
      <c r="S36" s="3">
        <v>47538</v>
      </c>
      <c r="U36" s="3">
        <v>481222373</v>
      </c>
      <c r="W36" s="3">
        <v>963296210.32650006</v>
      </c>
      <c r="Y36" s="7">
        <v>3.909142309349262E-4</v>
      </c>
    </row>
    <row r="37" spans="1:25" x14ac:dyDescent="0.25">
      <c r="A37" s="1" t="s">
        <v>43</v>
      </c>
      <c r="C37" s="3">
        <v>1411014</v>
      </c>
      <c r="E37" s="3">
        <v>21451725816</v>
      </c>
      <c r="G37" s="3">
        <v>20464203429.153</v>
      </c>
      <c r="I37" s="3">
        <v>1121428</v>
      </c>
      <c r="K37" s="3">
        <v>15205300976</v>
      </c>
      <c r="M37" s="6">
        <v>0</v>
      </c>
      <c r="O37" s="3">
        <v>0</v>
      </c>
      <c r="Q37" s="3">
        <v>2532442</v>
      </c>
      <c r="S37" s="3">
        <v>13530</v>
      </c>
      <c r="U37" s="3">
        <v>36657026792</v>
      </c>
      <c r="W37" s="3">
        <v>34060069815.452999</v>
      </c>
      <c r="Y37" s="7">
        <v>1.3821881426259175E-2</v>
      </c>
    </row>
    <row r="38" spans="1:25" x14ac:dyDescent="0.25">
      <c r="A38" s="1" t="s">
        <v>44</v>
      </c>
      <c r="C38" s="3">
        <v>22020</v>
      </c>
      <c r="E38" s="3">
        <v>275758032</v>
      </c>
      <c r="G38" s="3">
        <v>354667159.14300001</v>
      </c>
      <c r="I38" s="3">
        <v>0</v>
      </c>
      <c r="K38" s="3">
        <v>0</v>
      </c>
      <c r="M38" s="6">
        <v>0</v>
      </c>
      <c r="O38" s="3">
        <v>0</v>
      </c>
      <c r="Q38" s="3">
        <v>22020</v>
      </c>
      <c r="S38" s="3">
        <v>16824</v>
      </c>
      <c r="U38" s="3">
        <v>275758032</v>
      </c>
      <c r="W38" s="3">
        <v>368260216.34399998</v>
      </c>
      <c r="Y38" s="7">
        <v>1.4944329450569628E-4</v>
      </c>
    </row>
    <row r="39" spans="1:25" x14ac:dyDescent="0.25">
      <c r="A39" s="1" t="s">
        <v>45</v>
      </c>
      <c r="C39" s="3">
        <v>1645138</v>
      </c>
      <c r="E39" s="3">
        <v>72642317548</v>
      </c>
      <c r="G39" s="3">
        <v>64956079315.907997</v>
      </c>
      <c r="I39" s="3">
        <v>143646</v>
      </c>
      <c r="K39" s="3">
        <v>5284719646</v>
      </c>
      <c r="M39" s="6">
        <v>0</v>
      </c>
      <c r="O39" s="3">
        <v>0</v>
      </c>
      <c r="Q39" s="3">
        <v>1788784</v>
      </c>
      <c r="S39" s="3">
        <v>39890</v>
      </c>
      <c r="U39" s="3">
        <v>77927037194</v>
      </c>
      <c r="W39" s="3">
        <v>70930033927.128006</v>
      </c>
      <c r="Y39" s="7">
        <v>2.8784043127724417E-2</v>
      </c>
    </row>
    <row r="40" spans="1:25" x14ac:dyDescent="0.25">
      <c r="A40" s="1" t="s">
        <v>46</v>
      </c>
      <c r="C40" s="3">
        <v>14663</v>
      </c>
      <c r="E40" s="3">
        <v>94254216</v>
      </c>
      <c r="G40" s="3">
        <v>313582796.29710001</v>
      </c>
      <c r="I40" s="3">
        <v>0</v>
      </c>
      <c r="K40" s="3">
        <v>0</v>
      </c>
      <c r="M40" s="6">
        <v>0</v>
      </c>
      <c r="O40" s="3">
        <v>0</v>
      </c>
      <c r="Q40" s="3">
        <v>14663</v>
      </c>
      <c r="S40" s="3">
        <v>23332</v>
      </c>
      <c r="U40" s="3">
        <v>94254216</v>
      </c>
      <c r="W40" s="3">
        <v>340081519.15979999</v>
      </c>
      <c r="Y40" s="7">
        <v>1.3800812677595286E-4</v>
      </c>
    </row>
    <row r="41" spans="1:25" x14ac:dyDescent="0.25">
      <c r="A41" s="1" t="s">
        <v>47</v>
      </c>
      <c r="C41" s="3">
        <v>2486905</v>
      </c>
      <c r="E41" s="3">
        <v>84619908680</v>
      </c>
      <c r="G41" s="3">
        <v>81307629332.572495</v>
      </c>
      <c r="I41" s="3">
        <v>0</v>
      </c>
      <c r="K41" s="3">
        <v>0</v>
      </c>
      <c r="M41" s="6">
        <v>0</v>
      </c>
      <c r="O41" s="3">
        <v>0</v>
      </c>
      <c r="Q41" s="3">
        <v>2486905</v>
      </c>
      <c r="S41" s="3">
        <v>29570</v>
      </c>
      <c r="U41" s="3">
        <v>84619908680</v>
      </c>
      <c r="W41" s="3">
        <v>73100231053.942505</v>
      </c>
      <c r="Y41" s="7">
        <v>2.9664728561458586E-2</v>
      </c>
    </row>
    <row r="42" spans="1:25" x14ac:dyDescent="0.25">
      <c r="A42" s="1" t="s">
        <v>48</v>
      </c>
      <c r="C42" s="3">
        <v>1615961</v>
      </c>
      <c r="E42" s="3">
        <v>65351966797</v>
      </c>
      <c r="G42" s="3">
        <v>54423003543</v>
      </c>
      <c r="I42" s="3">
        <v>0</v>
      </c>
      <c r="K42" s="3">
        <v>0</v>
      </c>
      <c r="M42" s="6">
        <v>0</v>
      </c>
      <c r="O42" s="3">
        <v>0</v>
      </c>
      <c r="Q42" s="3">
        <v>1615961</v>
      </c>
      <c r="S42" s="3">
        <v>40640</v>
      </c>
      <c r="U42" s="3">
        <v>65351966797</v>
      </c>
      <c r="W42" s="3">
        <v>65281902742.512001</v>
      </c>
      <c r="Y42" s="7">
        <v>2.6491980899528395E-2</v>
      </c>
    </row>
    <row r="43" spans="1:25" x14ac:dyDescent="0.25">
      <c r="A43" s="1" t="s">
        <v>49</v>
      </c>
      <c r="C43" s="3">
        <v>2056524</v>
      </c>
      <c r="E43" s="3">
        <v>1091516182</v>
      </c>
      <c r="G43" s="3">
        <v>29294642485.925999</v>
      </c>
      <c r="I43" s="3">
        <v>0</v>
      </c>
      <c r="K43" s="3">
        <v>0</v>
      </c>
      <c r="M43" s="6">
        <v>0</v>
      </c>
      <c r="O43" s="3">
        <v>0</v>
      </c>
      <c r="Q43" s="3">
        <v>2056524</v>
      </c>
      <c r="S43" s="3">
        <v>14210</v>
      </c>
      <c r="U43" s="3">
        <v>1091516182</v>
      </c>
      <c r="W43" s="3">
        <v>29049327964.062</v>
      </c>
      <c r="Y43" s="7">
        <v>1.1788477498939609E-2</v>
      </c>
    </row>
    <row r="44" spans="1:25" x14ac:dyDescent="0.25">
      <c r="A44" s="1" t="s">
        <v>50</v>
      </c>
      <c r="C44" s="3">
        <v>1200000</v>
      </c>
      <c r="E44" s="3">
        <v>15084391597</v>
      </c>
      <c r="G44" s="3">
        <v>14131812420</v>
      </c>
      <c r="I44" s="3">
        <v>0</v>
      </c>
      <c r="K44" s="3">
        <v>0</v>
      </c>
      <c r="M44" s="6">
        <v>0</v>
      </c>
      <c r="O44" s="3">
        <v>0</v>
      </c>
      <c r="Q44" s="3">
        <v>1200000</v>
      </c>
      <c r="S44" s="3">
        <v>13669</v>
      </c>
      <c r="U44" s="3">
        <v>15084391597</v>
      </c>
      <c r="W44" s="3">
        <v>16305203340</v>
      </c>
      <c r="Y44" s="7">
        <v>6.6167975702232911E-3</v>
      </c>
    </row>
    <row r="45" spans="1:25" x14ac:dyDescent="0.25">
      <c r="A45" s="1" t="s">
        <v>51</v>
      </c>
      <c r="C45" s="3">
        <v>2497343</v>
      </c>
      <c r="E45" s="3">
        <v>5839279745</v>
      </c>
      <c r="G45" s="3">
        <v>34804423004.282997</v>
      </c>
      <c r="I45" s="3">
        <v>0</v>
      </c>
      <c r="K45" s="3">
        <v>0</v>
      </c>
      <c r="M45" s="6">
        <v>0</v>
      </c>
      <c r="O45" s="3">
        <v>0</v>
      </c>
      <c r="Q45" s="3">
        <v>2497343</v>
      </c>
      <c r="S45" s="3">
        <v>13780</v>
      </c>
      <c r="U45" s="3">
        <v>5839279745</v>
      </c>
      <c r="W45" s="3">
        <v>34208626890.087002</v>
      </c>
      <c r="Y45" s="7">
        <v>1.388216721785469E-2</v>
      </c>
    </row>
    <row r="46" spans="1:25" x14ac:dyDescent="0.25">
      <c r="A46" s="1" t="s">
        <v>52</v>
      </c>
      <c r="C46" s="3">
        <v>1905549</v>
      </c>
      <c r="E46" s="3">
        <v>14365513336</v>
      </c>
      <c r="G46" s="3">
        <v>43396373630.8395</v>
      </c>
      <c r="I46" s="3">
        <v>0</v>
      </c>
      <c r="K46" s="3">
        <v>0</v>
      </c>
      <c r="M46" s="6">
        <v>0</v>
      </c>
      <c r="O46" s="3">
        <v>0</v>
      </c>
      <c r="Q46" s="3">
        <v>1905549</v>
      </c>
      <c r="S46" s="3">
        <v>21690</v>
      </c>
      <c r="U46" s="3">
        <v>14365513336</v>
      </c>
      <c r="W46" s="3">
        <v>41085436231.030502</v>
      </c>
      <c r="Y46" s="7">
        <v>1.6672838047847773E-2</v>
      </c>
    </row>
    <row r="47" spans="1:25" x14ac:dyDescent="0.25">
      <c r="A47" s="1" t="s">
        <v>53</v>
      </c>
      <c r="C47" s="3">
        <v>888279</v>
      </c>
      <c r="E47" s="3">
        <v>39334180907</v>
      </c>
      <c r="G47" s="3">
        <v>23593592731.464001</v>
      </c>
      <c r="I47" s="3">
        <v>0</v>
      </c>
      <c r="K47" s="3">
        <v>0</v>
      </c>
      <c r="M47" s="6">
        <v>0</v>
      </c>
      <c r="O47" s="3">
        <v>0</v>
      </c>
      <c r="Q47" s="3">
        <v>888279</v>
      </c>
      <c r="S47" s="3">
        <v>23070</v>
      </c>
      <c r="U47" s="3">
        <v>39334180907</v>
      </c>
      <c r="W47" s="3">
        <v>20370665580.6465</v>
      </c>
      <c r="Y47" s="7">
        <v>8.2665985641030941E-3</v>
      </c>
    </row>
    <row r="48" spans="1:25" x14ac:dyDescent="0.25">
      <c r="A48" s="1" t="s">
        <v>54</v>
      </c>
      <c r="C48" s="3">
        <v>296946</v>
      </c>
      <c r="E48" s="3">
        <v>951543262</v>
      </c>
      <c r="G48" s="3">
        <v>1304691937.1459999</v>
      </c>
      <c r="I48" s="3">
        <v>0</v>
      </c>
      <c r="K48" s="3">
        <v>0</v>
      </c>
      <c r="M48" s="6">
        <v>0</v>
      </c>
      <c r="O48" s="3">
        <v>0</v>
      </c>
      <c r="Q48" s="3">
        <v>296946</v>
      </c>
      <c r="S48" s="3">
        <v>5060</v>
      </c>
      <c r="U48" s="3">
        <v>951543262</v>
      </c>
      <c r="W48" s="3">
        <v>1493606606.7780001</v>
      </c>
      <c r="Y48" s="7">
        <v>6.0611894010259701E-4</v>
      </c>
    </row>
    <row r="49" spans="1:25" x14ac:dyDescent="0.25">
      <c r="A49" s="1" t="s">
        <v>55</v>
      </c>
      <c r="C49" s="3">
        <v>23550</v>
      </c>
      <c r="E49" s="3">
        <v>1608977886</v>
      </c>
      <c r="G49" s="3">
        <v>4418193000.3299999</v>
      </c>
      <c r="I49" s="3">
        <v>0</v>
      </c>
      <c r="K49" s="3">
        <v>0</v>
      </c>
      <c r="M49" s="6">
        <v>0</v>
      </c>
      <c r="O49" s="3">
        <v>0</v>
      </c>
      <c r="Q49" s="3">
        <v>23550</v>
      </c>
      <c r="S49" s="3">
        <v>188732</v>
      </c>
      <c r="U49" s="3">
        <v>1608977886</v>
      </c>
      <c r="W49" s="3">
        <v>4418193000.3299999</v>
      </c>
      <c r="Y49" s="7">
        <v>1.7929422957666159E-3</v>
      </c>
    </row>
    <row r="50" spans="1:25" x14ac:dyDescent="0.25">
      <c r="A50" s="1" t="s">
        <v>56</v>
      </c>
      <c r="C50" s="3">
        <v>1555809</v>
      </c>
      <c r="E50" s="3">
        <v>5443700203</v>
      </c>
      <c r="G50" s="3">
        <v>36978056800.519501</v>
      </c>
      <c r="I50" s="3">
        <v>0</v>
      </c>
      <c r="K50" s="3">
        <v>0</v>
      </c>
      <c r="M50" s="6">
        <v>0</v>
      </c>
      <c r="O50" s="3">
        <v>0</v>
      </c>
      <c r="Q50" s="3">
        <v>1555809</v>
      </c>
      <c r="S50" s="3">
        <v>21220</v>
      </c>
      <c r="U50" s="3">
        <v>5443700203</v>
      </c>
      <c r="W50" s="3">
        <v>32817832091.469002</v>
      </c>
      <c r="Y50" s="7">
        <v>1.331777023044645E-2</v>
      </c>
    </row>
    <row r="51" spans="1:25" x14ac:dyDescent="0.25">
      <c r="A51" s="1" t="s">
        <v>57</v>
      </c>
      <c r="C51" s="3">
        <v>48475</v>
      </c>
      <c r="E51" s="3">
        <v>1958625276</v>
      </c>
      <c r="G51" s="3">
        <v>4880191629.67875</v>
      </c>
      <c r="I51" s="3">
        <v>0</v>
      </c>
      <c r="K51" s="3">
        <v>0</v>
      </c>
      <c r="M51" s="6">
        <v>0</v>
      </c>
      <c r="O51" s="3">
        <v>0</v>
      </c>
      <c r="Q51" s="3">
        <v>48475</v>
      </c>
      <c r="S51" s="3">
        <v>97441</v>
      </c>
      <c r="U51" s="3">
        <v>1958625276</v>
      </c>
      <c r="W51" s="3">
        <v>4695347932.7737503</v>
      </c>
      <c r="Y51" s="7">
        <v>1.9054142499844657E-3</v>
      </c>
    </row>
    <row r="52" spans="1:25" x14ac:dyDescent="0.25">
      <c r="A52" s="1" t="s">
        <v>58</v>
      </c>
      <c r="C52" s="3">
        <v>1646884</v>
      </c>
      <c r="E52" s="3">
        <v>58658168616</v>
      </c>
      <c r="G52" s="3">
        <v>63862687418.202003</v>
      </c>
      <c r="I52" s="3">
        <v>0</v>
      </c>
      <c r="K52" s="3">
        <v>0</v>
      </c>
      <c r="M52" s="6">
        <v>0</v>
      </c>
      <c r="O52" s="3">
        <v>0</v>
      </c>
      <c r="Q52" s="3">
        <v>1646884</v>
      </c>
      <c r="S52" s="3">
        <v>37040</v>
      </c>
      <c r="U52" s="3">
        <v>58658168616</v>
      </c>
      <c r="W52" s="3">
        <v>60637629889.008003</v>
      </c>
      <c r="Y52" s="7">
        <v>2.4607293374219727E-2</v>
      </c>
    </row>
    <row r="53" spans="1:25" x14ac:dyDescent="0.25">
      <c r="A53" s="1" t="s">
        <v>59</v>
      </c>
      <c r="C53" s="3">
        <v>260059</v>
      </c>
      <c r="E53" s="3">
        <v>802114666</v>
      </c>
      <c r="G53" s="3">
        <v>18230241483.953999</v>
      </c>
      <c r="I53" s="3">
        <v>0</v>
      </c>
      <c r="K53" s="3">
        <v>0</v>
      </c>
      <c r="M53" s="6">
        <v>0</v>
      </c>
      <c r="O53" s="3">
        <v>0</v>
      </c>
      <c r="Q53" s="3">
        <v>260059</v>
      </c>
      <c r="S53" s="3">
        <v>63450</v>
      </c>
      <c r="U53" s="3">
        <v>802114666</v>
      </c>
      <c r="W53" s="3">
        <v>16402564125.877501</v>
      </c>
      <c r="Y53" s="7">
        <v>6.6563074492475456E-3</v>
      </c>
    </row>
    <row r="54" spans="1:25" x14ac:dyDescent="0.25">
      <c r="A54" s="1" t="s">
        <v>60</v>
      </c>
      <c r="C54" s="3">
        <v>2042880</v>
      </c>
      <c r="E54" s="3">
        <v>7749031514</v>
      </c>
      <c r="G54" s="3">
        <v>48717089487.360001</v>
      </c>
      <c r="I54" s="3">
        <v>0</v>
      </c>
      <c r="K54" s="3">
        <v>0</v>
      </c>
      <c r="M54" s="6">
        <v>0</v>
      </c>
      <c r="O54" s="3">
        <v>0</v>
      </c>
      <c r="Q54" s="3">
        <v>2042880</v>
      </c>
      <c r="S54" s="3">
        <v>25170</v>
      </c>
      <c r="U54" s="3">
        <v>7749031514</v>
      </c>
      <c r="W54" s="3">
        <v>51113344806</v>
      </c>
      <c r="Y54" s="7">
        <v>2.0742253173171778E-2</v>
      </c>
    </row>
    <row r="55" spans="1:25" x14ac:dyDescent="0.25">
      <c r="A55" s="1" t="s">
        <v>61</v>
      </c>
      <c r="C55" s="3">
        <v>640317</v>
      </c>
      <c r="E55" s="3">
        <v>10081235048</v>
      </c>
      <c r="G55" s="3">
        <v>17551047157.2999</v>
      </c>
      <c r="I55" s="3">
        <v>0</v>
      </c>
      <c r="K55" s="3">
        <v>0</v>
      </c>
      <c r="M55" s="6">
        <v>0</v>
      </c>
      <c r="O55" s="3">
        <v>0</v>
      </c>
      <c r="Q55" s="3">
        <v>640317</v>
      </c>
      <c r="S55" s="3">
        <v>31422</v>
      </c>
      <c r="U55" s="3">
        <v>10081235048</v>
      </c>
      <c r="W55" s="3">
        <v>20000326531.394699</v>
      </c>
      <c r="Y55" s="7">
        <v>8.1163116605821404E-3</v>
      </c>
    </row>
    <row r="56" spans="1:25" x14ac:dyDescent="0.25">
      <c r="A56" s="1" t="s">
        <v>62</v>
      </c>
      <c r="C56" s="3">
        <v>255799</v>
      </c>
      <c r="E56" s="3">
        <v>1450726583</v>
      </c>
      <c r="G56" s="3">
        <v>14811635014.0875</v>
      </c>
      <c r="I56" s="3">
        <v>0</v>
      </c>
      <c r="K56" s="3">
        <v>0</v>
      </c>
      <c r="M56" s="6">
        <v>0</v>
      </c>
      <c r="O56" s="3">
        <v>0</v>
      </c>
      <c r="Q56" s="3">
        <v>255799</v>
      </c>
      <c r="S56" s="3">
        <v>52150</v>
      </c>
      <c r="U56" s="3">
        <v>1450726583</v>
      </c>
      <c r="W56" s="3">
        <v>13260545338.7925</v>
      </c>
      <c r="Y56" s="7">
        <v>5.3812480806239363E-3</v>
      </c>
    </row>
    <row r="57" spans="1:25" x14ac:dyDescent="0.25">
      <c r="A57" s="1" t="s">
        <v>63</v>
      </c>
      <c r="C57" s="3">
        <v>0</v>
      </c>
      <c r="E57" s="3">
        <v>0</v>
      </c>
      <c r="G57" s="3">
        <v>0</v>
      </c>
      <c r="I57" s="3">
        <v>280000</v>
      </c>
      <c r="K57" s="3">
        <v>23706371916</v>
      </c>
      <c r="M57" s="6">
        <v>0</v>
      </c>
      <c r="O57" s="3">
        <v>0</v>
      </c>
      <c r="Q57" s="3">
        <v>280000</v>
      </c>
      <c r="S57" s="3">
        <v>97119</v>
      </c>
      <c r="U57" s="3">
        <v>23706371916</v>
      </c>
      <c r="W57" s="3">
        <v>27031519746</v>
      </c>
      <c r="Y57" s="7">
        <v>1.0969632849410126E-2</v>
      </c>
    </row>
    <row r="58" spans="1:25" x14ac:dyDescent="0.25">
      <c r="A58" s="1" t="s">
        <v>64</v>
      </c>
      <c r="C58" s="3">
        <v>0</v>
      </c>
      <c r="E58" s="3">
        <v>0</v>
      </c>
      <c r="G58" s="3">
        <v>0</v>
      </c>
      <c r="I58" s="3">
        <v>320000</v>
      </c>
      <c r="K58" s="3">
        <v>36095465476</v>
      </c>
      <c r="M58" s="6">
        <v>0</v>
      </c>
      <c r="O58" s="3">
        <v>0</v>
      </c>
      <c r="Q58" s="3">
        <v>320000</v>
      </c>
      <c r="S58" s="3">
        <v>116040</v>
      </c>
      <c r="U58" s="3">
        <v>36095465476</v>
      </c>
      <c r="W58" s="3">
        <v>36911859840</v>
      </c>
      <c r="Y58" s="7">
        <v>1.49791633633031E-2</v>
      </c>
    </row>
    <row r="59" spans="1:25" x14ac:dyDescent="0.25">
      <c r="A59" s="1" t="s">
        <v>65</v>
      </c>
      <c r="C59" s="3">
        <v>0</v>
      </c>
      <c r="E59" s="3">
        <v>0</v>
      </c>
      <c r="G59" s="3">
        <v>0</v>
      </c>
      <c r="I59" s="3">
        <v>1700046</v>
      </c>
      <c r="K59" s="3">
        <v>23742730416</v>
      </c>
      <c r="M59" s="6">
        <v>0</v>
      </c>
      <c r="O59" s="3">
        <v>0</v>
      </c>
      <c r="Q59" s="3">
        <v>1700046</v>
      </c>
      <c r="S59" s="3">
        <v>16200</v>
      </c>
      <c r="U59" s="3">
        <v>23742730416</v>
      </c>
      <c r="W59" s="3">
        <v>27376877766.060001</v>
      </c>
      <c r="Y59" s="7">
        <v>1.110978222751596E-2</v>
      </c>
    </row>
    <row r="60" spans="1:25" x14ac:dyDescent="0.25">
      <c r="A60" s="1" t="s">
        <v>66</v>
      </c>
      <c r="C60" s="3">
        <v>0</v>
      </c>
      <c r="E60" s="3">
        <v>0</v>
      </c>
      <c r="G60" s="3">
        <v>0</v>
      </c>
      <c r="I60" s="3">
        <v>1510000</v>
      </c>
      <c r="K60" s="3">
        <v>33913742305</v>
      </c>
      <c r="M60" s="6">
        <v>0</v>
      </c>
      <c r="O60" s="3">
        <v>0</v>
      </c>
      <c r="Q60" s="3">
        <v>1510000</v>
      </c>
      <c r="S60" s="3">
        <v>24060</v>
      </c>
      <c r="U60" s="3">
        <v>33913742305</v>
      </c>
      <c r="W60" s="3">
        <v>36114432930</v>
      </c>
      <c r="Y60" s="7">
        <v>1.465556038022498E-2</v>
      </c>
    </row>
    <row r="61" spans="1:25" ht="23.25" thickBot="1" x14ac:dyDescent="0.3">
      <c r="E61" s="5">
        <f>SUM(E9:E60)</f>
        <v>758403751798</v>
      </c>
      <c r="G61" s="5">
        <f>SUM(G9:G60)</f>
        <v>1266039506031.5039</v>
      </c>
      <c r="K61" s="5">
        <f>SUM(K9:K60)</f>
        <v>137948330735</v>
      </c>
      <c r="O61" s="5">
        <f>SUM(O9:O60)</f>
        <v>13454714333</v>
      </c>
      <c r="U61" s="5">
        <f>SUM(U9:U60)</f>
        <v>895542353110</v>
      </c>
      <c r="W61" s="5">
        <f>SUM(W9:W60)</f>
        <v>1368787619409.8921</v>
      </c>
      <c r="Y61" s="9">
        <f>SUM(Y9:Y60)</f>
        <v>0.55546627695494266</v>
      </c>
    </row>
    <row r="62" spans="1:25" ht="23.25" thickTop="1" x14ac:dyDescent="0.25"/>
  </sheetData>
  <mergeCells count="21">
    <mergeCell ref="K8"/>
    <mergeCell ref="I7:K7"/>
    <mergeCell ref="M8"/>
    <mergeCell ref="O8"/>
    <mergeCell ref="M7:O7"/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I1" workbookViewId="0">
      <selection activeCell="AE12" sqref="AE12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x14ac:dyDescent="0.25">
      <c r="AK5" s="3"/>
    </row>
    <row r="6" spans="1:37" ht="24" x14ac:dyDescent="0.25">
      <c r="A6" s="15" t="s">
        <v>68</v>
      </c>
      <c r="B6" s="15" t="s">
        <v>68</v>
      </c>
      <c r="C6" s="15" t="s">
        <v>68</v>
      </c>
      <c r="D6" s="15" t="s">
        <v>68</v>
      </c>
      <c r="E6" s="15" t="s">
        <v>68</v>
      </c>
      <c r="F6" s="15" t="s">
        <v>68</v>
      </c>
      <c r="G6" s="15" t="s">
        <v>68</v>
      </c>
      <c r="H6" s="15" t="s">
        <v>68</v>
      </c>
      <c r="I6" s="15" t="s">
        <v>68</v>
      </c>
      <c r="J6" s="15" t="s">
        <v>68</v>
      </c>
      <c r="K6" s="15" t="s">
        <v>68</v>
      </c>
      <c r="L6" s="15" t="s">
        <v>68</v>
      </c>
      <c r="M6" s="15" t="s">
        <v>68</v>
      </c>
      <c r="O6" s="15" t="s">
        <v>250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 x14ac:dyDescent="0.25">
      <c r="A7" s="14" t="s">
        <v>69</v>
      </c>
      <c r="C7" s="14" t="s">
        <v>70</v>
      </c>
      <c r="E7" s="14" t="s">
        <v>71</v>
      </c>
      <c r="G7" s="14" t="s">
        <v>72</v>
      </c>
      <c r="I7" s="14" t="s">
        <v>73</v>
      </c>
      <c r="K7" s="14" t="s">
        <v>74</v>
      </c>
      <c r="M7" s="14" t="s">
        <v>67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75</v>
      </c>
      <c r="AG7" s="14" t="s">
        <v>8</v>
      </c>
      <c r="AI7" s="14" t="s">
        <v>9</v>
      </c>
      <c r="AK7" s="14" t="s">
        <v>13</v>
      </c>
    </row>
    <row r="8" spans="1:37" ht="24" x14ac:dyDescent="0.25">
      <c r="A8" s="15" t="s">
        <v>69</v>
      </c>
      <c r="C8" s="15" t="s">
        <v>70</v>
      </c>
      <c r="E8" s="15" t="s">
        <v>71</v>
      </c>
      <c r="G8" s="15" t="s">
        <v>72</v>
      </c>
      <c r="I8" s="15" t="s">
        <v>73</v>
      </c>
      <c r="K8" s="15" t="s">
        <v>74</v>
      </c>
      <c r="M8" s="15" t="s">
        <v>67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75</v>
      </c>
      <c r="AG8" s="15" t="s">
        <v>8</v>
      </c>
      <c r="AI8" s="15" t="s">
        <v>9</v>
      </c>
      <c r="AK8" s="15" t="s">
        <v>13</v>
      </c>
    </row>
    <row r="9" spans="1:37" x14ac:dyDescent="0.25">
      <c r="A9" s="1" t="s">
        <v>76</v>
      </c>
      <c r="C9" s="1" t="s">
        <v>77</v>
      </c>
      <c r="E9" s="1" t="s">
        <v>77</v>
      </c>
      <c r="G9" s="1" t="s">
        <v>78</v>
      </c>
      <c r="I9" s="1" t="s">
        <v>79</v>
      </c>
      <c r="K9" s="3">
        <v>19</v>
      </c>
      <c r="M9" s="3">
        <v>19</v>
      </c>
      <c r="O9" s="3">
        <v>3250</v>
      </c>
      <c r="Q9" s="3">
        <v>3151533205</v>
      </c>
      <c r="S9" s="3">
        <v>3216881084</v>
      </c>
      <c r="U9" s="3">
        <v>0</v>
      </c>
      <c r="W9" s="3">
        <v>0</v>
      </c>
      <c r="Y9" s="3">
        <v>0</v>
      </c>
      <c r="AA9" s="3">
        <v>0</v>
      </c>
      <c r="AC9" s="3">
        <v>3250</v>
      </c>
      <c r="AE9" s="3">
        <v>990197</v>
      </c>
      <c r="AG9" s="3">
        <v>3151533205</v>
      </c>
      <c r="AI9" s="3">
        <v>3217556962</v>
      </c>
      <c r="AK9" s="7">
        <v>1.3057134366419151E-3</v>
      </c>
    </row>
    <row r="10" spans="1:37" x14ac:dyDescent="0.25">
      <c r="A10" s="1" t="s">
        <v>80</v>
      </c>
      <c r="C10" s="1" t="s">
        <v>77</v>
      </c>
      <c r="E10" s="1" t="s">
        <v>77</v>
      </c>
      <c r="G10" s="1" t="s">
        <v>81</v>
      </c>
      <c r="I10" s="1" t="s">
        <v>82</v>
      </c>
      <c r="K10" s="3">
        <v>20</v>
      </c>
      <c r="M10" s="3">
        <v>20</v>
      </c>
      <c r="O10" s="3">
        <v>5250</v>
      </c>
      <c r="Q10" s="3">
        <v>5251704726</v>
      </c>
      <c r="S10" s="3">
        <v>5354029406</v>
      </c>
      <c r="U10" s="3">
        <v>0</v>
      </c>
      <c r="W10" s="3">
        <v>0</v>
      </c>
      <c r="Y10" s="3">
        <v>0</v>
      </c>
      <c r="AA10" s="3">
        <v>0</v>
      </c>
      <c r="AC10" s="3">
        <v>5250</v>
      </c>
      <c r="AE10" s="3">
        <v>1010018</v>
      </c>
      <c r="AG10" s="3">
        <v>5251704726</v>
      </c>
      <c r="AI10" s="3">
        <v>5301633404</v>
      </c>
      <c r="AK10" s="7">
        <v>2.1514503250470861E-3</v>
      </c>
    </row>
    <row r="11" spans="1:37" x14ac:dyDescent="0.25">
      <c r="A11" s="1" t="s">
        <v>83</v>
      </c>
      <c r="C11" s="1" t="s">
        <v>77</v>
      </c>
      <c r="E11" s="1" t="s">
        <v>77</v>
      </c>
      <c r="G11" s="1" t="s">
        <v>84</v>
      </c>
      <c r="I11" s="1" t="s">
        <v>85</v>
      </c>
      <c r="K11" s="3">
        <v>20</v>
      </c>
      <c r="M11" s="3">
        <v>20</v>
      </c>
      <c r="O11" s="3">
        <v>55000</v>
      </c>
      <c r="Q11" s="3">
        <v>54609563250</v>
      </c>
      <c r="S11" s="3">
        <v>54990251210</v>
      </c>
      <c r="U11" s="3">
        <v>0</v>
      </c>
      <c r="W11" s="3">
        <v>0</v>
      </c>
      <c r="Y11" s="3">
        <v>0</v>
      </c>
      <c r="AA11" s="3">
        <v>0</v>
      </c>
      <c r="AC11" s="3">
        <v>55000</v>
      </c>
      <c r="AE11" s="3">
        <v>1000004</v>
      </c>
      <c r="AG11" s="3">
        <v>54609563250</v>
      </c>
      <c r="AI11" s="3">
        <v>54990251210</v>
      </c>
      <c r="AK11" s="7">
        <v>2.231553651954005E-2</v>
      </c>
    </row>
    <row r="12" spans="1:37" x14ac:dyDescent="0.25">
      <c r="A12" s="1" t="s">
        <v>86</v>
      </c>
      <c r="C12" s="1" t="s">
        <v>77</v>
      </c>
      <c r="E12" s="1" t="s">
        <v>77</v>
      </c>
      <c r="G12" s="1" t="s">
        <v>87</v>
      </c>
      <c r="I12" s="1" t="s">
        <v>88</v>
      </c>
      <c r="K12" s="3">
        <v>0</v>
      </c>
      <c r="M12" s="3">
        <v>0</v>
      </c>
      <c r="O12" s="3">
        <v>2752</v>
      </c>
      <c r="Q12" s="3">
        <v>2319811386</v>
      </c>
      <c r="S12" s="3">
        <v>2420834040</v>
      </c>
      <c r="U12" s="3">
        <v>0</v>
      </c>
      <c r="W12" s="3">
        <v>0</v>
      </c>
      <c r="Y12" s="3">
        <v>0</v>
      </c>
      <c r="AA12" s="3">
        <v>0</v>
      </c>
      <c r="AC12" s="3">
        <v>2752</v>
      </c>
      <c r="AE12" s="3">
        <v>868627</v>
      </c>
      <c r="AG12" s="3">
        <v>2319811386</v>
      </c>
      <c r="AI12" s="3">
        <v>2390028232</v>
      </c>
      <c r="AK12" s="7">
        <v>9.6989486536895088E-4</v>
      </c>
    </row>
    <row r="13" spans="1:37" x14ac:dyDescent="0.25">
      <c r="A13" s="1" t="s">
        <v>89</v>
      </c>
      <c r="C13" s="1" t="s">
        <v>77</v>
      </c>
      <c r="E13" s="1" t="s">
        <v>77</v>
      </c>
      <c r="G13" s="1" t="s">
        <v>90</v>
      </c>
      <c r="I13" s="1" t="s">
        <v>91</v>
      </c>
      <c r="K13" s="3">
        <v>0</v>
      </c>
      <c r="M13" s="3">
        <v>0</v>
      </c>
      <c r="O13" s="3">
        <v>145361</v>
      </c>
      <c r="Q13" s="3">
        <v>108123188427</v>
      </c>
      <c r="S13" s="3">
        <v>107602725289</v>
      </c>
      <c r="U13" s="3">
        <v>0</v>
      </c>
      <c r="W13" s="3">
        <v>0</v>
      </c>
      <c r="Y13" s="3">
        <v>40000</v>
      </c>
      <c r="AA13" s="3">
        <v>30019452993</v>
      </c>
      <c r="AC13" s="3">
        <v>105361</v>
      </c>
      <c r="AE13" s="3">
        <v>752986</v>
      </c>
      <c r="AG13" s="3">
        <v>78370176704</v>
      </c>
      <c r="AI13" s="3">
        <v>79320978418</v>
      </c>
      <c r="AK13" s="7">
        <v>3.2189163564516239E-2</v>
      </c>
    </row>
    <row r="14" spans="1:37" x14ac:dyDescent="0.25">
      <c r="A14" s="1" t="s">
        <v>92</v>
      </c>
      <c r="C14" s="1" t="s">
        <v>77</v>
      </c>
      <c r="E14" s="1" t="s">
        <v>77</v>
      </c>
      <c r="G14" s="1" t="s">
        <v>93</v>
      </c>
      <c r="I14" s="1" t="s">
        <v>94</v>
      </c>
      <c r="K14" s="3">
        <v>0</v>
      </c>
      <c r="M14" s="3">
        <v>0</v>
      </c>
      <c r="O14" s="3">
        <v>78542</v>
      </c>
      <c r="Q14" s="3">
        <v>57851688353</v>
      </c>
      <c r="S14" s="3">
        <v>57437248503</v>
      </c>
      <c r="U14" s="3">
        <v>0</v>
      </c>
      <c r="W14" s="3">
        <v>0</v>
      </c>
      <c r="Y14" s="3">
        <v>0</v>
      </c>
      <c r="AA14" s="3">
        <v>0</v>
      </c>
      <c r="AC14" s="3">
        <v>78542</v>
      </c>
      <c r="AE14" s="3">
        <v>738013</v>
      </c>
      <c r="AG14" s="3">
        <v>57851688353</v>
      </c>
      <c r="AI14" s="3">
        <v>57954510886</v>
      </c>
      <c r="AK14" s="7">
        <v>2.351845964859731E-2</v>
      </c>
    </row>
    <row r="15" spans="1:37" x14ac:dyDescent="0.25">
      <c r="A15" s="1" t="s">
        <v>95</v>
      </c>
      <c r="C15" s="1" t="s">
        <v>77</v>
      </c>
      <c r="E15" s="1" t="s">
        <v>77</v>
      </c>
      <c r="G15" s="1" t="s">
        <v>96</v>
      </c>
      <c r="I15" s="1" t="s">
        <v>97</v>
      </c>
      <c r="K15" s="3">
        <v>0</v>
      </c>
      <c r="M15" s="3">
        <v>0</v>
      </c>
      <c r="O15" s="3">
        <v>6728</v>
      </c>
      <c r="Q15" s="3">
        <v>5096075112</v>
      </c>
      <c r="S15" s="3">
        <v>6051061990</v>
      </c>
      <c r="U15" s="3">
        <v>0</v>
      </c>
      <c r="W15" s="3">
        <v>0</v>
      </c>
      <c r="Y15" s="3">
        <v>0</v>
      </c>
      <c r="AA15" s="3">
        <v>0</v>
      </c>
      <c r="AC15" s="3">
        <v>6728</v>
      </c>
      <c r="AE15" s="3">
        <v>905106</v>
      </c>
      <c r="AG15" s="3">
        <v>5096075112</v>
      </c>
      <c r="AI15" s="3">
        <v>6088449436</v>
      </c>
      <c r="AK15" s="7">
        <v>2.4707473187851802E-3</v>
      </c>
    </row>
    <row r="16" spans="1:37" x14ac:dyDescent="0.25">
      <c r="A16" s="1" t="s">
        <v>98</v>
      </c>
      <c r="C16" s="1" t="s">
        <v>77</v>
      </c>
      <c r="E16" s="1" t="s">
        <v>77</v>
      </c>
      <c r="G16" s="1" t="s">
        <v>99</v>
      </c>
      <c r="I16" s="1" t="s">
        <v>100</v>
      </c>
      <c r="K16" s="3">
        <v>0</v>
      </c>
      <c r="M16" s="3">
        <v>0</v>
      </c>
      <c r="O16" s="3">
        <v>8571</v>
      </c>
      <c r="Q16" s="3">
        <v>6553013264</v>
      </c>
      <c r="S16" s="3">
        <v>7685799460</v>
      </c>
      <c r="U16" s="3">
        <v>0</v>
      </c>
      <c r="W16" s="3">
        <v>0</v>
      </c>
      <c r="Y16" s="3">
        <v>0</v>
      </c>
      <c r="AA16" s="3">
        <v>0</v>
      </c>
      <c r="AC16" s="3">
        <v>8571</v>
      </c>
      <c r="AE16" s="3">
        <v>907055</v>
      </c>
      <c r="AG16" s="3">
        <v>6553013264</v>
      </c>
      <c r="AI16" s="3">
        <v>7772959300</v>
      </c>
      <c r="AK16" s="7">
        <v>3.1543365106960104E-3</v>
      </c>
    </row>
    <row r="17" spans="1:37" x14ac:dyDescent="0.25">
      <c r="A17" s="1" t="s">
        <v>101</v>
      </c>
      <c r="C17" s="1" t="s">
        <v>77</v>
      </c>
      <c r="E17" s="1" t="s">
        <v>77</v>
      </c>
      <c r="G17" s="1" t="s">
        <v>102</v>
      </c>
      <c r="I17" s="1" t="s">
        <v>103</v>
      </c>
      <c r="K17" s="3">
        <v>0</v>
      </c>
      <c r="M17" s="3">
        <v>0</v>
      </c>
      <c r="O17" s="3">
        <v>70911</v>
      </c>
      <c r="Q17" s="3">
        <v>59554760242</v>
      </c>
      <c r="S17" s="3">
        <v>68387502186</v>
      </c>
      <c r="U17" s="3">
        <v>0</v>
      </c>
      <c r="W17" s="3">
        <v>0</v>
      </c>
      <c r="Y17" s="3">
        <v>0</v>
      </c>
      <c r="AA17" s="3">
        <v>0</v>
      </c>
      <c r="AC17" s="3">
        <v>70911</v>
      </c>
      <c r="AE17" s="3">
        <v>974513</v>
      </c>
      <c r="AG17" s="3">
        <v>59554760242</v>
      </c>
      <c r="AI17" s="3">
        <v>69091166298</v>
      </c>
      <c r="AK17" s="7">
        <v>2.8037814172055565E-2</v>
      </c>
    </row>
    <row r="18" spans="1:37" x14ac:dyDescent="0.25">
      <c r="A18" s="1" t="s">
        <v>104</v>
      </c>
      <c r="C18" s="1" t="s">
        <v>77</v>
      </c>
      <c r="E18" s="1" t="s">
        <v>77</v>
      </c>
      <c r="G18" s="1" t="s">
        <v>105</v>
      </c>
      <c r="I18" s="1" t="s">
        <v>106</v>
      </c>
      <c r="K18" s="3">
        <v>0</v>
      </c>
      <c r="M18" s="3">
        <v>0</v>
      </c>
      <c r="O18" s="3">
        <v>738</v>
      </c>
      <c r="Q18" s="3">
        <v>617820172</v>
      </c>
      <c r="S18" s="3">
        <v>640000829</v>
      </c>
      <c r="U18" s="3">
        <v>0</v>
      </c>
      <c r="W18" s="3">
        <v>0</v>
      </c>
      <c r="Y18" s="3">
        <v>0</v>
      </c>
      <c r="AA18" s="3">
        <v>0</v>
      </c>
      <c r="AC18" s="3">
        <v>738</v>
      </c>
      <c r="AE18" s="3">
        <v>881546</v>
      </c>
      <c r="AG18" s="3">
        <v>617820172</v>
      </c>
      <c r="AI18" s="3">
        <v>650463030</v>
      </c>
      <c r="AK18" s="7">
        <v>2.6396372413617993E-4</v>
      </c>
    </row>
    <row r="19" spans="1:37" x14ac:dyDescent="0.25">
      <c r="A19" s="1" t="s">
        <v>107</v>
      </c>
      <c r="C19" s="1" t="s">
        <v>77</v>
      </c>
      <c r="E19" s="1" t="s">
        <v>77</v>
      </c>
      <c r="G19" s="1" t="s">
        <v>108</v>
      </c>
      <c r="I19" s="1" t="s">
        <v>109</v>
      </c>
      <c r="K19" s="3">
        <v>15</v>
      </c>
      <c r="M19" s="3">
        <v>15</v>
      </c>
      <c r="O19" s="3">
        <v>200000</v>
      </c>
      <c r="Q19" s="3">
        <v>193780000000</v>
      </c>
      <c r="S19" s="3">
        <v>193744877375</v>
      </c>
      <c r="U19" s="3">
        <v>0</v>
      </c>
      <c r="W19" s="3">
        <v>0</v>
      </c>
      <c r="Y19" s="3">
        <v>0</v>
      </c>
      <c r="AA19" s="3">
        <v>0</v>
      </c>
      <c r="AC19" s="3">
        <v>200000</v>
      </c>
      <c r="AE19" s="3">
        <v>1030000</v>
      </c>
      <c r="AG19" s="3">
        <v>193780000000</v>
      </c>
      <c r="AI19" s="3">
        <v>205962662500</v>
      </c>
      <c r="AK19" s="7">
        <v>8.3581493365584708E-2</v>
      </c>
    </row>
    <row r="20" spans="1:37" x14ac:dyDescent="0.25">
      <c r="A20" s="1" t="s">
        <v>110</v>
      </c>
      <c r="C20" s="1" t="s">
        <v>77</v>
      </c>
      <c r="E20" s="1" t="s">
        <v>77</v>
      </c>
      <c r="G20" s="1" t="s">
        <v>111</v>
      </c>
      <c r="I20" s="1" t="s">
        <v>112</v>
      </c>
      <c r="K20" s="3">
        <v>15</v>
      </c>
      <c r="M20" s="3">
        <v>15</v>
      </c>
      <c r="O20" s="3">
        <v>300000</v>
      </c>
      <c r="Q20" s="3">
        <v>290932721998</v>
      </c>
      <c r="S20" s="3">
        <v>290647310625</v>
      </c>
      <c r="U20" s="3">
        <v>0</v>
      </c>
      <c r="W20" s="3">
        <v>0</v>
      </c>
      <c r="Y20" s="3">
        <v>0</v>
      </c>
      <c r="AA20" s="3">
        <v>0</v>
      </c>
      <c r="AC20" s="3">
        <v>300000</v>
      </c>
      <c r="AE20" s="3">
        <v>980000</v>
      </c>
      <c r="AG20" s="3">
        <v>290932721998</v>
      </c>
      <c r="AI20" s="3">
        <v>293946712500</v>
      </c>
      <c r="AK20" s="7">
        <v>0.11928620897806751</v>
      </c>
    </row>
    <row r="21" spans="1:37" x14ac:dyDescent="0.25">
      <c r="A21" s="1" t="s">
        <v>113</v>
      </c>
      <c r="C21" s="1" t="s">
        <v>77</v>
      </c>
      <c r="E21" s="1" t="s">
        <v>77</v>
      </c>
      <c r="G21" s="1" t="s">
        <v>114</v>
      </c>
      <c r="I21" s="1" t="s">
        <v>115</v>
      </c>
      <c r="K21" s="3">
        <v>15</v>
      </c>
      <c r="M21" s="3">
        <v>15</v>
      </c>
      <c r="O21" s="3">
        <v>9400</v>
      </c>
      <c r="Q21" s="3">
        <v>7177404547</v>
      </c>
      <c r="S21" s="3">
        <v>9351314167</v>
      </c>
      <c r="U21" s="3">
        <v>0</v>
      </c>
      <c r="W21" s="3">
        <v>0</v>
      </c>
      <c r="Y21" s="3">
        <v>0</v>
      </c>
      <c r="AA21" s="3">
        <v>0</v>
      </c>
      <c r="AC21" s="3">
        <v>9400</v>
      </c>
      <c r="AE21" s="3">
        <v>999982</v>
      </c>
      <c r="AG21" s="3">
        <v>7177404547</v>
      </c>
      <c r="AI21" s="3">
        <v>9398127080</v>
      </c>
      <c r="AK21" s="7">
        <v>3.8138441533593112E-3</v>
      </c>
    </row>
    <row r="22" spans="1:37" x14ac:dyDescent="0.25">
      <c r="A22" s="1" t="s">
        <v>116</v>
      </c>
      <c r="C22" s="1" t="s">
        <v>77</v>
      </c>
      <c r="E22" s="1" t="s">
        <v>77</v>
      </c>
      <c r="G22" s="1" t="s">
        <v>117</v>
      </c>
      <c r="I22" s="1" t="s">
        <v>118</v>
      </c>
      <c r="K22" s="3">
        <v>18</v>
      </c>
      <c r="M22" s="3">
        <v>18</v>
      </c>
      <c r="O22" s="3">
        <v>1000</v>
      </c>
      <c r="Q22" s="3">
        <v>930674250</v>
      </c>
      <c r="S22" s="3">
        <v>1025349121</v>
      </c>
      <c r="U22" s="3">
        <v>0</v>
      </c>
      <c r="W22" s="3">
        <v>0</v>
      </c>
      <c r="Y22" s="3">
        <v>0</v>
      </c>
      <c r="AA22" s="3">
        <v>0</v>
      </c>
      <c r="AC22" s="3">
        <v>1000</v>
      </c>
      <c r="AE22" s="3">
        <v>1019335</v>
      </c>
      <c r="AG22" s="3">
        <v>930674250</v>
      </c>
      <c r="AI22" s="3">
        <v>1019150245</v>
      </c>
      <c r="AK22" s="7">
        <v>4.1358029852134743E-4</v>
      </c>
    </row>
    <row r="23" spans="1:37" x14ac:dyDescent="0.25">
      <c r="A23" s="1" t="s">
        <v>119</v>
      </c>
      <c r="C23" s="1" t="s">
        <v>77</v>
      </c>
      <c r="E23" s="1" t="s">
        <v>77</v>
      </c>
      <c r="G23" s="1" t="s">
        <v>120</v>
      </c>
      <c r="I23" s="1" t="s">
        <v>121</v>
      </c>
      <c r="K23" s="3">
        <v>18</v>
      </c>
      <c r="M23" s="3">
        <v>18</v>
      </c>
      <c r="O23" s="3">
        <v>200000</v>
      </c>
      <c r="Q23" s="3">
        <v>151400000000</v>
      </c>
      <c r="S23" s="3">
        <v>169969187500</v>
      </c>
      <c r="U23" s="3">
        <v>0</v>
      </c>
      <c r="W23" s="3">
        <v>0</v>
      </c>
      <c r="Y23" s="3">
        <v>0</v>
      </c>
      <c r="AA23" s="3">
        <v>0</v>
      </c>
      <c r="AC23" s="3">
        <v>200000</v>
      </c>
      <c r="AE23" s="3">
        <v>804344</v>
      </c>
      <c r="AG23" s="3">
        <v>151400000000</v>
      </c>
      <c r="AI23" s="3">
        <v>160839642530</v>
      </c>
      <c r="AK23" s="7">
        <v>6.5270167669561036E-2</v>
      </c>
    </row>
    <row r="24" spans="1:37" ht="23.25" thickBot="1" x14ac:dyDescent="0.3">
      <c r="Q24" s="5">
        <f>SUM(Q9:Q23)</f>
        <v>947349958932</v>
      </c>
      <c r="S24" s="5">
        <f>SUM(S9:S23)</f>
        <v>978524372785</v>
      </c>
      <c r="W24" s="5">
        <f>SUM(W9:W23)</f>
        <v>0</v>
      </c>
      <c r="AA24" s="5">
        <f>SUM(AA9:AA23)</f>
        <v>30019452993</v>
      </c>
      <c r="AG24" s="5">
        <f>SUM(AG9:AG23)</f>
        <v>917596947209</v>
      </c>
      <c r="AI24" s="5">
        <f>SUM(AI9:AI23)</f>
        <v>957944292031</v>
      </c>
      <c r="AK24" s="9">
        <f>SUM(AK9:AK23)</f>
        <v>0.38874237455047844</v>
      </c>
    </row>
    <row r="25" spans="1:37" ht="23.25" thickTop="1" x14ac:dyDescent="0.25"/>
  </sheetData>
  <mergeCells count="28"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E19" sqref="E19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123</v>
      </c>
      <c r="C6" s="15" t="s">
        <v>124</v>
      </c>
      <c r="D6" s="15" t="s">
        <v>124</v>
      </c>
      <c r="E6" s="15" t="s">
        <v>124</v>
      </c>
      <c r="F6" s="15" t="s">
        <v>124</v>
      </c>
      <c r="G6" s="15" t="s">
        <v>124</v>
      </c>
      <c r="H6" s="15" t="s">
        <v>124</v>
      </c>
      <c r="I6" s="15" t="s">
        <v>124</v>
      </c>
      <c r="K6" s="15" t="s">
        <v>250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123</v>
      </c>
      <c r="C7" s="15" t="s">
        <v>125</v>
      </c>
      <c r="E7" s="15" t="s">
        <v>126</v>
      </c>
      <c r="G7" s="15" t="s">
        <v>127</v>
      </c>
      <c r="I7" s="15" t="s">
        <v>74</v>
      </c>
      <c r="K7" s="15" t="s">
        <v>128</v>
      </c>
      <c r="M7" s="15" t="s">
        <v>129</v>
      </c>
      <c r="O7" s="15" t="s">
        <v>130</v>
      </c>
      <c r="Q7" s="15" t="s">
        <v>128</v>
      </c>
      <c r="S7" s="15" t="s">
        <v>122</v>
      </c>
    </row>
    <row r="8" spans="1:19" x14ac:dyDescent="0.25">
      <c r="A8" s="1" t="s">
        <v>131</v>
      </c>
      <c r="C8" s="1" t="s">
        <v>132</v>
      </c>
      <c r="E8" s="1" t="s">
        <v>133</v>
      </c>
      <c r="G8" s="1" t="s">
        <v>134</v>
      </c>
      <c r="I8" s="1">
        <v>8</v>
      </c>
      <c r="K8" s="3">
        <v>271907662451</v>
      </c>
      <c r="M8" s="3">
        <v>312443093755</v>
      </c>
      <c r="O8" s="3">
        <v>491163094954</v>
      </c>
      <c r="Q8" s="3">
        <v>93187661252</v>
      </c>
      <c r="S8" s="7">
        <v>3.7816387670208881E-2</v>
      </c>
    </row>
    <row r="9" spans="1:19" x14ac:dyDescent="0.25">
      <c r="A9" s="1" t="s">
        <v>131</v>
      </c>
      <c r="C9" s="1" t="s">
        <v>135</v>
      </c>
      <c r="E9" s="1" t="s">
        <v>136</v>
      </c>
      <c r="G9" s="1" t="s">
        <v>137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7">
        <v>2.0290447878043116E-7</v>
      </c>
    </row>
    <row r="10" spans="1:19" x14ac:dyDescent="0.25">
      <c r="A10" s="1" t="s">
        <v>138</v>
      </c>
      <c r="C10" s="1" t="s">
        <v>139</v>
      </c>
      <c r="E10" s="1" t="s">
        <v>133</v>
      </c>
      <c r="G10" s="1" t="s">
        <v>140</v>
      </c>
      <c r="I10" s="1">
        <v>8</v>
      </c>
      <c r="K10" s="3">
        <v>203031378992</v>
      </c>
      <c r="M10" s="3">
        <v>1344869341</v>
      </c>
      <c r="O10" s="3">
        <v>204005350000</v>
      </c>
      <c r="Q10" s="3">
        <v>370898333</v>
      </c>
      <c r="S10" s="7">
        <v>1.505138658757916E-4</v>
      </c>
    </row>
    <row r="11" spans="1:19" ht="23.25" thickBot="1" x14ac:dyDescent="0.3">
      <c r="K11" s="5">
        <f>SUM(K8:K10)</f>
        <v>474939541443</v>
      </c>
      <c r="M11" s="5">
        <f>SUM(M8:M10)</f>
        <v>313787963096</v>
      </c>
      <c r="O11" s="5">
        <f>SUM(O8:O10)</f>
        <v>695168444954</v>
      </c>
      <c r="Q11" s="5">
        <f>SUM(Q8:Q10)</f>
        <v>93559059585</v>
      </c>
      <c r="S11" s="9">
        <f>SUM(S8:S10)</f>
        <v>3.7967104440563455E-2</v>
      </c>
    </row>
    <row r="12" spans="1:19" ht="23.25" thickTop="1" x14ac:dyDescent="0.25"/>
    <row r="13" spans="1:19" x14ac:dyDescent="0.25">
      <c r="S13" s="3"/>
    </row>
    <row r="14" spans="1:19" x14ac:dyDescent="0.25">
      <c r="Q14" s="3"/>
    </row>
  </sheetData>
  <mergeCells count="17">
    <mergeCell ref="M7"/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</mergeCells>
  <pageMargins left="0.7" right="0.7" top="0.75" bottom="0.75" header="0.3" footer="0.3"/>
  <ignoredErrors>
    <ignoredError sqref="C8:C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C17" sqref="C17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141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6" spans="1:7" ht="24" x14ac:dyDescent="0.25">
      <c r="A6" s="15" t="s">
        <v>145</v>
      </c>
      <c r="C6" s="15" t="s">
        <v>128</v>
      </c>
      <c r="E6" s="15" t="s">
        <v>237</v>
      </c>
      <c r="G6" s="15" t="s">
        <v>13</v>
      </c>
    </row>
    <row r="7" spans="1:7" x14ac:dyDescent="0.25">
      <c r="A7" s="1" t="s">
        <v>247</v>
      </c>
      <c r="C7" s="6">
        <v>-21745503004</v>
      </c>
      <c r="E7" s="7">
        <v>9.0109611416276678</v>
      </c>
      <c r="G7" s="7">
        <v>-8.8245199056898403E-3</v>
      </c>
    </row>
    <row r="8" spans="1:7" x14ac:dyDescent="0.25">
      <c r="A8" s="1" t="s">
        <v>248</v>
      </c>
      <c r="C8" s="3">
        <v>16690567640</v>
      </c>
      <c r="E8" s="7">
        <v>-6.9162831693561229</v>
      </c>
      <c r="G8" s="7">
        <v>6.7731818550874623E-3</v>
      </c>
    </row>
    <row r="9" spans="1:7" x14ac:dyDescent="0.25">
      <c r="A9" s="1" t="s">
        <v>249</v>
      </c>
      <c r="C9" s="3">
        <v>2641707445</v>
      </c>
      <c r="E9" s="7">
        <v>-1.094677972271545</v>
      </c>
      <c r="G9" s="7">
        <v>1.072028544436219E-3</v>
      </c>
    </row>
    <row r="10" spans="1:7" x14ac:dyDescent="0.25">
      <c r="A10" s="1" t="s">
        <v>245</v>
      </c>
      <c r="C10" s="1">
        <v>0</v>
      </c>
      <c r="E10" s="7">
        <v>0</v>
      </c>
      <c r="G10" s="7">
        <v>0</v>
      </c>
    </row>
    <row r="11" spans="1:7" ht="23.25" thickBot="1" x14ac:dyDescent="0.3">
      <c r="C11" s="10">
        <f>SUM(C7:C10)</f>
        <v>-2413227919</v>
      </c>
      <c r="E11" s="8">
        <f>SUM(E7:E10)</f>
        <v>1</v>
      </c>
      <c r="G11" s="9">
        <f>SUM(G7:G10)</f>
        <v>-9.7930950616615894E-4</v>
      </c>
    </row>
    <row r="12" spans="1:7" ht="23.25" thickTop="1" x14ac:dyDescent="0.25"/>
    <row r="13" spans="1:7" x14ac:dyDescent="0.25">
      <c r="G13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workbookViewId="0">
      <selection activeCell="G22" sqref="G22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141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5" t="s">
        <v>142</v>
      </c>
      <c r="B6" s="15" t="s">
        <v>142</v>
      </c>
      <c r="C6" s="15" t="s">
        <v>142</v>
      </c>
      <c r="D6" s="15" t="s">
        <v>142</v>
      </c>
      <c r="E6" s="15" t="s">
        <v>142</v>
      </c>
      <c r="F6" s="15" t="s">
        <v>142</v>
      </c>
      <c r="G6" s="15" t="s">
        <v>142</v>
      </c>
      <c r="I6" s="15" t="s">
        <v>143</v>
      </c>
      <c r="J6" s="15" t="s">
        <v>143</v>
      </c>
      <c r="K6" s="15" t="s">
        <v>143</v>
      </c>
      <c r="L6" s="15" t="s">
        <v>143</v>
      </c>
      <c r="M6" s="15" t="s">
        <v>143</v>
      </c>
      <c r="O6" s="15" t="s">
        <v>144</v>
      </c>
      <c r="P6" s="15" t="s">
        <v>144</v>
      </c>
      <c r="Q6" s="15" t="s">
        <v>144</v>
      </c>
      <c r="R6" s="15" t="s">
        <v>144</v>
      </c>
      <c r="S6" s="15" t="s">
        <v>144</v>
      </c>
    </row>
    <row r="7" spans="1:19" ht="24" x14ac:dyDescent="0.25">
      <c r="A7" s="15" t="s">
        <v>145</v>
      </c>
      <c r="C7" s="15" t="s">
        <v>146</v>
      </c>
      <c r="E7" s="15" t="s">
        <v>73</v>
      </c>
      <c r="G7" s="15" t="s">
        <v>74</v>
      </c>
      <c r="I7" s="15" t="s">
        <v>147</v>
      </c>
      <c r="K7" s="15" t="s">
        <v>148</v>
      </c>
      <c r="M7" s="15" t="s">
        <v>149</v>
      </c>
      <c r="O7" s="15" t="s">
        <v>147</v>
      </c>
      <c r="Q7" s="15" t="s">
        <v>148</v>
      </c>
      <c r="S7" s="15" t="s">
        <v>149</v>
      </c>
    </row>
    <row r="8" spans="1:19" x14ac:dyDescent="0.25">
      <c r="A8" s="1" t="s">
        <v>110</v>
      </c>
      <c r="C8" s="1" t="s">
        <v>150</v>
      </c>
      <c r="E8" s="1" t="s">
        <v>112</v>
      </c>
      <c r="G8" s="3">
        <v>15</v>
      </c>
      <c r="I8" s="3">
        <v>3631659832</v>
      </c>
      <c r="K8" s="1">
        <v>0</v>
      </c>
      <c r="M8" s="3">
        <v>3631659832</v>
      </c>
      <c r="O8" s="3">
        <v>9365061474</v>
      </c>
      <c r="Q8" s="1">
        <v>0</v>
      </c>
      <c r="S8" s="3">
        <v>9365061474</v>
      </c>
    </row>
    <row r="9" spans="1:19" x14ac:dyDescent="0.25">
      <c r="A9" s="1" t="s">
        <v>107</v>
      </c>
      <c r="C9" s="1" t="s">
        <v>150</v>
      </c>
      <c r="E9" s="1" t="s">
        <v>109</v>
      </c>
      <c r="G9" s="3">
        <v>15</v>
      </c>
      <c r="I9" s="3">
        <v>2448827099</v>
      </c>
      <c r="K9" s="1">
        <v>0</v>
      </c>
      <c r="M9" s="3">
        <v>2448827099</v>
      </c>
      <c r="O9" s="3">
        <v>8000826469</v>
      </c>
      <c r="Q9" s="1">
        <v>0</v>
      </c>
      <c r="S9" s="3">
        <v>8000826469</v>
      </c>
    </row>
    <row r="10" spans="1:19" x14ac:dyDescent="0.25">
      <c r="A10" s="1" t="s">
        <v>116</v>
      </c>
      <c r="C10" s="1" t="s">
        <v>150</v>
      </c>
      <c r="E10" s="1" t="s">
        <v>118</v>
      </c>
      <c r="G10" s="3">
        <v>18</v>
      </c>
      <c r="I10" s="3">
        <v>13586393</v>
      </c>
      <c r="K10" s="1">
        <v>0</v>
      </c>
      <c r="M10" s="3">
        <v>13586393</v>
      </c>
      <c r="O10" s="3">
        <v>120542688</v>
      </c>
      <c r="Q10" s="1">
        <v>0</v>
      </c>
      <c r="S10" s="3">
        <v>120542688</v>
      </c>
    </row>
    <row r="11" spans="1:19" x14ac:dyDescent="0.25">
      <c r="A11" s="1" t="s">
        <v>151</v>
      </c>
      <c r="C11" s="1" t="s">
        <v>150</v>
      </c>
      <c r="E11" s="1" t="s">
        <v>152</v>
      </c>
      <c r="G11" s="3">
        <v>16</v>
      </c>
      <c r="I11" s="3">
        <v>0</v>
      </c>
      <c r="K11" s="1">
        <v>0</v>
      </c>
      <c r="M11" s="3">
        <v>0</v>
      </c>
      <c r="O11" s="3">
        <v>6995069558</v>
      </c>
      <c r="Q11" s="1">
        <v>0</v>
      </c>
      <c r="S11" s="3">
        <v>6995069558</v>
      </c>
    </row>
    <row r="12" spans="1:19" x14ac:dyDescent="0.25">
      <c r="A12" s="1" t="s">
        <v>76</v>
      </c>
      <c r="C12" s="1" t="s">
        <v>150</v>
      </c>
      <c r="E12" s="1" t="s">
        <v>79</v>
      </c>
      <c r="G12" s="3">
        <v>19</v>
      </c>
      <c r="I12" s="3">
        <v>50242832</v>
      </c>
      <c r="K12" s="1">
        <v>0</v>
      </c>
      <c r="M12" s="3">
        <v>50242832</v>
      </c>
      <c r="O12" s="3">
        <v>413117327</v>
      </c>
      <c r="Q12" s="1">
        <v>0</v>
      </c>
      <c r="S12" s="3">
        <v>413117327</v>
      </c>
    </row>
    <row r="13" spans="1:19" x14ac:dyDescent="0.25">
      <c r="A13" s="1" t="s">
        <v>80</v>
      </c>
      <c r="C13" s="1" t="s">
        <v>150</v>
      </c>
      <c r="E13" s="1" t="s">
        <v>82</v>
      </c>
      <c r="G13" s="3">
        <v>20</v>
      </c>
      <c r="I13" s="3">
        <v>82417808</v>
      </c>
      <c r="K13" s="1">
        <v>0</v>
      </c>
      <c r="M13" s="3">
        <v>82417808</v>
      </c>
      <c r="O13" s="3">
        <v>696474586</v>
      </c>
      <c r="Q13" s="1">
        <v>0</v>
      </c>
      <c r="S13" s="3">
        <v>696474586</v>
      </c>
    </row>
    <row r="14" spans="1:19" x14ac:dyDescent="0.25">
      <c r="A14" s="1" t="s">
        <v>113</v>
      </c>
      <c r="C14" s="1" t="s">
        <v>150</v>
      </c>
      <c r="E14" s="1" t="s">
        <v>115</v>
      </c>
      <c r="G14" s="3">
        <v>15</v>
      </c>
      <c r="I14" s="3">
        <v>122349876</v>
      </c>
      <c r="K14" s="1">
        <v>0</v>
      </c>
      <c r="M14" s="3">
        <v>122349876</v>
      </c>
      <c r="O14" s="3">
        <v>960378716</v>
      </c>
      <c r="Q14" s="1">
        <v>0</v>
      </c>
      <c r="S14" s="3">
        <v>960378716</v>
      </c>
    </row>
    <row r="15" spans="1:19" x14ac:dyDescent="0.25">
      <c r="A15" s="1" t="s">
        <v>83</v>
      </c>
      <c r="C15" s="1" t="s">
        <v>150</v>
      </c>
      <c r="E15" s="1" t="s">
        <v>85</v>
      </c>
      <c r="G15" s="3">
        <v>20</v>
      </c>
      <c r="I15" s="3">
        <v>902111556</v>
      </c>
      <c r="K15" s="1">
        <v>0</v>
      </c>
      <c r="M15" s="3">
        <v>902111556</v>
      </c>
      <c r="O15" s="3">
        <v>7375036888</v>
      </c>
      <c r="Q15" s="1">
        <v>0</v>
      </c>
      <c r="S15" s="3">
        <v>7375036888</v>
      </c>
    </row>
    <row r="16" spans="1:19" x14ac:dyDescent="0.25">
      <c r="A16" s="1" t="s">
        <v>153</v>
      </c>
      <c r="C16" s="3">
        <v>30</v>
      </c>
      <c r="E16" s="1" t="s">
        <v>150</v>
      </c>
      <c r="G16" s="1">
        <v>0</v>
      </c>
      <c r="I16" s="3">
        <v>0</v>
      </c>
      <c r="K16" s="1">
        <v>0</v>
      </c>
      <c r="M16" s="3">
        <v>0</v>
      </c>
      <c r="O16" s="3">
        <v>2798696578</v>
      </c>
      <c r="Q16" s="3">
        <v>0</v>
      </c>
      <c r="S16" s="3">
        <v>2798696578</v>
      </c>
    </row>
    <row r="17" spans="1:19" x14ac:dyDescent="0.25">
      <c r="A17" s="1" t="s">
        <v>131</v>
      </c>
      <c r="C17" s="3">
        <v>1</v>
      </c>
      <c r="E17" s="1" t="s">
        <v>150</v>
      </c>
      <c r="G17" s="1">
        <v>0</v>
      </c>
      <c r="I17" s="3">
        <v>1306838104</v>
      </c>
      <c r="K17" s="3">
        <v>0</v>
      </c>
      <c r="M17" s="3">
        <v>1306838104</v>
      </c>
      <c r="O17" s="3">
        <v>14031093181</v>
      </c>
      <c r="Q17" s="3">
        <v>0</v>
      </c>
      <c r="S17" s="3">
        <v>14031093181</v>
      </c>
    </row>
    <row r="18" spans="1:19" x14ac:dyDescent="0.25">
      <c r="A18" s="1" t="s">
        <v>138</v>
      </c>
      <c r="C18" s="3">
        <v>17</v>
      </c>
      <c r="E18" s="1" t="s">
        <v>150</v>
      </c>
      <c r="G18" s="1">
        <v>0</v>
      </c>
      <c r="I18" s="3">
        <v>1334869341</v>
      </c>
      <c r="K18" s="3">
        <v>0</v>
      </c>
      <c r="M18" s="3">
        <v>1334869341</v>
      </c>
      <c r="O18" s="3">
        <v>1334869341</v>
      </c>
      <c r="Q18" s="3">
        <v>0</v>
      </c>
      <c r="S18" s="3">
        <v>1334869341</v>
      </c>
    </row>
    <row r="19" spans="1:19" ht="23.25" thickBot="1" x14ac:dyDescent="0.3">
      <c r="I19" s="5">
        <f>SUM(I8:I18)</f>
        <v>9892902841</v>
      </c>
      <c r="K19" s="4">
        <f>SUM(K8:K18)</f>
        <v>0</v>
      </c>
      <c r="M19" s="5">
        <f>SUM(M8:M18)</f>
        <v>9892902841</v>
      </c>
      <c r="O19" s="5">
        <f>SUM(O8:O18)</f>
        <v>52091166806</v>
      </c>
      <c r="Q19" s="4">
        <f>SUM(Q8:Q18)</f>
        <v>0</v>
      </c>
      <c r="S19" s="5">
        <f>SUM(S8:S18)</f>
        <v>52091166806</v>
      </c>
    </row>
    <row r="20" spans="1:19" ht="23.25" thickTop="1" x14ac:dyDescent="0.25"/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5"/>
  <sheetViews>
    <sheetView rightToLeft="1" topLeftCell="A17" workbookViewId="0">
      <selection activeCell="I29" sqref="I29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141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3</v>
      </c>
      <c r="C6" s="15" t="s">
        <v>154</v>
      </c>
      <c r="D6" s="15" t="s">
        <v>154</v>
      </c>
      <c r="E6" s="15" t="s">
        <v>154</v>
      </c>
      <c r="F6" s="15" t="s">
        <v>154</v>
      </c>
      <c r="G6" s="15" t="s">
        <v>154</v>
      </c>
      <c r="I6" s="15" t="s">
        <v>143</v>
      </c>
      <c r="J6" s="15" t="s">
        <v>143</v>
      </c>
      <c r="K6" s="15" t="s">
        <v>143</v>
      </c>
      <c r="L6" s="15" t="s">
        <v>143</v>
      </c>
      <c r="M6" s="15" t="s">
        <v>143</v>
      </c>
      <c r="O6" s="15" t="s">
        <v>144</v>
      </c>
      <c r="P6" s="15" t="s">
        <v>144</v>
      </c>
      <c r="Q6" s="15" t="s">
        <v>144</v>
      </c>
      <c r="R6" s="15" t="s">
        <v>144</v>
      </c>
      <c r="S6" s="15" t="s">
        <v>144</v>
      </c>
    </row>
    <row r="7" spans="1:19" ht="24" x14ac:dyDescent="0.25">
      <c r="A7" s="15" t="s">
        <v>3</v>
      </c>
      <c r="C7" s="15" t="s">
        <v>155</v>
      </c>
      <c r="E7" s="15" t="s">
        <v>156</v>
      </c>
      <c r="G7" s="15" t="s">
        <v>157</v>
      </c>
      <c r="I7" s="15" t="s">
        <v>158</v>
      </c>
      <c r="K7" s="15" t="s">
        <v>148</v>
      </c>
      <c r="M7" s="15" t="s">
        <v>159</v>
      </c>
      <c r="O7" s="15" t="s">
        <v>158</v>
      </c>
      <c r="Q7" s="15" t="s">
        <v>148</v>
      </c>
      <c r="S7" s="15" t="s">
        <v>159</v>
      </c>
    </row>
    <row r="8" spans="1:19" x14ac:dyDescent="0.25">
      <c r="A8" s="1" t="s">
        <v>40</v>
      </c>
      <c r="C8" s="1" t="s">
        <v>160</v>
      </c>
      <c r="E8" s="3">
        <v>1803534</v>
      </c>
      <c r="G8" s="3">
        <v>800</v>
      </c>
      <c r="I8" s="3">
        <v>0</v>
      </c>
      <c r="K8" s="3">
        <v>0</v>
      </c>
      <c r="M8" s="3">
        <v>0</v>
      </c>
      <c r="O8" s="3">
        <v>1442827200</v>
      </c>
      <c r="Q8" s="3">
        <v>110425105</v>
      </c>
      <c r="S8" s="3">
        <v>1332402095</v>
      </c>
    </row>
    <row r="9" spans="1:19" x14ac:dyDescent="0.25">
      <c r="A9" s="1" t="s">
        <v>41</v>
      </c>
      <c r="C9" s="1" t="s">
        <v>161</v>
      </c>
      <c r="E9" s="3">
        <v>3129353</v>
      </c>
      <c r="G9" s="3">
        <v>490</v>
      </c>
      <c r="I9" s="3">
        <v>0</v>
      </c>
      <c r="K9" s="3">
        <v>0</v>
      </c>
      <c r="M9" s="3">
        <v>0</v>
      </c>
      <c r="O9" s="3">
        <v>1533382970</v>
      </c>
      <c r="Q9" s="3">
        <v>0</v>
      </c>
      <c r="S9" s="3">
        <v>1533382970</v>
      </c>
    </row>
    <row r="10" spans="1:19" x14ac:dyDescent="0.25">
      <c r="A10" s="1" t="s">
        <v>60</v>
      </c>
      <c r="C10" s="1" t="s">
        <v>160</v>
      </c>
      <c r="E10" s="3">
        <v>4925177</v>
      </c>
      <c r="G10" s="3">
        <v>250</v>
      </c>
      <c r="I10" s="3">
        <v>0</v>
      </c>
      <c r="K10" s="3">
        <v>0</v>
      </c>
      <c r="M10" s="3">
        <v>0</v>
      </c>
      <c r="O10" s="3">
        <v>1231294250</v>
      </c>
      <c r="Q10" s="3">
        <v>49381295</v>
      </c>
      <c r="S10" s="3">
        <v>1181912955</v>
      </c>
    </row>
    <row r="11" spans="1:19" x14ac:dyDescent="0.25">
      <c r="A11" s="1" t="s">
        <v>29</v>
      </c>
      <c r="C11" s="1" t="s">
        <v>162</v>
      </c>
      <c r="E11" s="3">
        <v>3486941</v>
      </c>
      <c r="G11" s="3">
        <v>900</v>
      </c>
      <c r="I11" s="3">
        <v>0</v>
      </c>
      <c r="K11" s="3">
        <v>0</v>
      </c>
      <c r="M11" s="3">
        <v>0</v>
      </c>
      <c r="O11" s="3">
        <v>3138246900</v>
      </c>
      <c r="Q11" s="3">
        <v>63186179</v>
      </c>
      <c r="S11" s="3">
        <v>3075060721</v>
      </c>
    </row>
    <row r="12" spans="1:19" x14ac:dyDescent="0.25">
      <c r="A12" s="1" t="s">
        <v>30</v>
      </c>
      <c r="C12" s="1" t="s">
        <v>163</v>
      </c>
      <c r="E12" s="3">
        <v>2869808</v>
      </c>
      <c r="G12" s="3">
        <v>600</v>
      </c>
      <c r="I12" s="3">
        <v>0</v>
      </c>
      <c r="K12" s="3">
        <v>0</v>
      </c>
      <c r="M12" s="3">
        <v>0</v>
      </c>
      <c r="O12" s="3">
        <v>1721884800</v>
      </c>
      <c r="Q12" s="3">
        <v>119621060</v>
      </c>
      <c r="S12" s="3">
        <v>1602263740</v>
      </c>
    </row>
    <row r="13" spans="1:19" x14ac:dyDescent="0.25">
      <c r="A13" s="1" t="s">
        <v>25</v>
      </c>
      <c r="C13" s="1" t="s">
        <v>164</v>
      </c>
      <c r="E13" s="3">
        <v>1274382</v>
      </c>
      <c r="G13" s="3">
        <v>200</v>
      </c>
      <c r="I13" s="3">
        <v>0</v>
      </c>
      <c r="K13" s="3">
        <v>0</v>
      </c>
      <c r="M13" s="3">
        <v>0</v>
      </c>
      <c r="O13" s="3">
        <v>254876400</v>
      </c>
      <c r="Q13" s="3">
        <v>19208544</v>
      </c>
      <c r="S13" s="3">
        <v>235667856</v>
      </c>
    </row>
    <row r="14" spans="1:19" x14ac:dyDescent="0.25">
      <c r="A14" s="1" t="s">
        <v>62</v>
      </c>
      <c r="C14" s="1" t="s">
        <v>165</v>
      </c>
      <c r="E14" s="3">
        <v>300940</v>
      </c>
      <c r="G14" s="3">
        <v>2850</v>
      </c>
      <c r="I14" s="3">
        <v>0</v>
      </c>
      <c r="K14" s="3">
        <v>0</v>
      </c>
      <c r="M14" s="3">
        <v>0</v>
      </c>
      <c r="O14" s="3">
        <v>857679000</v>
      </c>
      <c r="Q14" s="3">
        <v>30590929</v>
      </c>
      <c r="S14" s="3">
        <v>827088071</v>
      </c>
    </row>
    <row r="15" spans="1:19" x14ac:dyDescent="0.25">
      <c r="A15" s="1" t="s">
        <v>49</v>
      </c>
      <c r="C15" s="1" t="s">
        <v>166</v>
      </c>
      <c r="E15" s="3">
        <v>2683958</v>
      </c>
      <c r="G15" s="3">
        <v>225</v>
      </c>
      <c r="I15" s="3">
        <v>0</v>
      </c>
      <c r="K15" s="3">
        <v>0</v>
      </c>
      <c r="M15" s="3">
        <v>0</v>
      </c>
      <c r="O15" s="3">
        <v>603890550</v>
      </c>
      <c r="Q15" s="3">
        <v>45157848</v>
      </c>
      <c r="S15" s="3">
        <v>558732702</v>
      </c>
    </row>
    <row r="16" spans="1:19" x14ac:dyDescent="0.25">
      <c r="A16" s="1" t="s">
        <v>59</v>
      </c>
      <c r="C16" s="1" t="s">
        <v>167</v>
      </c>
      <c r="E16" s="3">
        <v>285714</v>
      </c>
      <c r="G16" s="3">
        <v>4000</v>
      </c>
      <c r="I16" s="3">
        <v>0</v>
      </c>
      <c r="K16" s="3">
        <v>0</v>
      </c>
      <c r="M16" s="3">
        <v>0</v>
      </c>
      <c r="O16" s="3">
        <v>1142856000</v>
      </c>
      <c r="Q16" s="3">
        <v>40033951</v>
      </c>
      <c r="S16" s="3">
        <v>1102822049</v>
      </c>
    </row>
    <row r="17" spans="1:19" x14ac:dyDescent="0.25">
      <c r="A17" s="1" t="s">
        <v>17</v>
      </c>
      <c r="C17" s="1" t="s">
        <v>160</v>
      </c>
      <c r="E17" s="3">
        <v>1701551</v>
      </c>
      <c r="G17" s="3">
        <v>26</v>
      </c>
      <c r="I17" s="3">
        <v>0</v>
      </c>
      <c r="K17" s="3">
        <v>0</v>
      </c>
      <c r="M17" s="3">
        <v>0</v>
      </c>
      <c r="O17" s="3">
        <v>44240326</v>
      </c>
      <c r="Q17" s="3">
        <v>3385882</v>
      </c>
      <c r="S17" s="3">
        <v>40854444</v>
      </c>
    </row>
    <row r="18" spans="1:19" x14ac:dyDescent="0.25">
      <c r="A18" s="1" t="s">
        <v>45</v>
      </c>
      <c r="C18" s="1" t="s">
        <v>165</v>
      </c>
      <c r="E18" s="3">
        <v>1409370</v>
      </c>
      <c r="G18" s="3">
        <v>600</v>
      </c>
      <c r="I18" s="3">
        <v>0</v>
      </c>
      <c r="K18" s="3">
        <v>0</v>
      </c>
      <c r="M18" s="3">
        <v>0</v>
      </c>
      <c r="O18" s="3">
        <v>845622000</v>
      </c>
      <c r="Q18" s="3">
        <v>0</v>
      </c>
      <c r="S18" s="3">
        <v>845622000</v>
      </c>
    </row>
    <row r="19" spans="1:19" x14ac:dyDescent="0.25">
      <c r="A19" s="1" t="s">
        <v>37</v>
      </c>
      <c r="C19" s="1" t="s">
        <v>168</v>
      </c>
      <c r="E19" s="3">
        <v>1990806</v>
      </c>
      <c r="G19" s="3">
        <v>630</v>
      </c>
      <c r="I19" s="3">
        <v>0</v>
      </c>
      <c r="K19" s="3">
        <v>0</v>
      </c>
      <c r="M19" s="3">
        <v>0</v>
      </c>
      <c r="O19" s="3">
        <v>1254207780</v>
      </c>
      <c r="Q19" s="3">
        <v>121775276</v>
      </c>
      <c r="S19" s="3">
        <v>1132432504</v>
      </c>
    </row>
    <row r="20" spans="1:19" x14ac:dyDescent="0.25">
      <c r="A20" s="12" t="s">
        <v>61</v>
      </c>
      <c r="C20" s="1" t="s">
        <v>169</v>
      </c>
      <c r="E20" s="3">
        <v>755569</v>
      </c>
      <c r="G20" s="3">
        <v>1500</v>
      </c>
      <c r="I20" s="3">
        <v>0</v>
      </c>
      <c r="K20" s="3">
        <v>0</v>
      </c>
      <c r="M20" s="3">
        <v>0</v>
      </c>
      <c r="O20" s="3">
        <v>1133303500</v>
      </c>
      <c r="Q20" s="3">
        <v>0</v>
      </c>
      <c r="S20" s="3">
        <v>1133303500</v>
      </c>
    </row>
    <row r="21" spans="1:19" x14ac:dyDescent="0.25">
      <c r="A21" s="12" t="s">
        <v>55</v>
      </c>
      <c r="C21" s="1" t="s">
        <v>4</v>
      </c>
      <c r="E21" s="3">
        <v>23550</v>
      </c>
      <c r="G21" s="3">
        <v>1600</v>
      </c>
      <c r="I21" s="3">
        <v>0</v>
      </c>
      <c r="K21" s="3">
        <v>0</v>
      </c>
      <c r="M21" s="3">
        <v>0</v>
      </c>
      <c r="O21" s="3">
        <v>37680000</v>
      </c>
      <c r="Q21" s="3">
        <v>4176468</v>
      </c>
      <c r="S21" s="3">
        <v>33503532</v>
      </c>
    </row>
    <row r="22" spans="1:19" x14ac:dyDescent="0.25">
      <c r="A22" s="12" t="s">
        <v>56</v>
      </c>
      <c r="C22" s="1" t="s">
        <v>170</v>
      </c>
      <c r="E22" s="3">
        <v>1809303</v>
      </c>
      <c r="G22" s="3">
        <v>1850</v>
      </c>
      <c r="I22" s="3">
        <v>0</v>
      </c>
      <c r="K22" s="3">
        <v>0</v>
      </c>
      <c r="M22" s="3">
        <v>0</v>
      </c>
      <c r="O22" s="3">
        <v>3347210550</v>
      </c>
      <c r="Q22" s="3">
        <v>0</v>
      </c>
      <c r="S22" s="3">
        <v>3347210550</v>
      </c>
    </row>
    <row r="23" spans="1:19" x14ac:dyDescent="0.25">
      <c r="A23" s="12" t="s">
        <v>16</v>
      </c>
      <c r="C23" s="1" t="s">
        <v>171</v>
      </c>
      <c r="E23" s="3">
        <v>1569132</v>
      </c>
      <c r="G23" s="3">
        <v>200</v>
      </c>
      <c r="I23" s="3">
        <v>0</v>
      </c>
      <c r="K23" s="3">
        <v>0</v>
      </c>
      <c r="M23" s="3">
        <v>0</v>
      </c>
      <c r="O23" s="3">
        <v>313829093</v>
      </c>
      <c r="Q23" s="3">
        <v>0</v>
      </c>
      <c r="S23" s="3">
        <v>313829093</v>
      </c>
    </row>
    <row r="24" spans="1:19" x14ac:dyDescent="0.25">
      <c r="A24" s="12" t="s">
        <v>21</v>
      </c>
      <c r="C24" s="1" t="s">
        <v>172</v>
      </c>
      <c r="E24" s="3">
        <v>442000</v>
      </c>
      <c r="G24" s="3">
        <v>2400</v>
      </c>
      <c r="I24" s="3">
        <v>0</v>
      </c>
      <c r="K24" s="3">
        <v>0</v>
      </c>
      <c r="M24" s="3">
        <v>0</v>
      </c>
      <c r="O24" s="3">
        <v>1060800000</v>
      </c>
      <c r="Q24" s="3">
        <v>0</v>
      </c>
      <c r="S24" s="3">
        <v>1060800000</v>
      </c>
    </row>
    <row r="25" spans="1:19" x14ac:dyDescent="0.25">
      <c r="A25" s="12" t="s">
        <v>51</v>
      </c>
      <c r="C25" s="1" t="s">
        <v>168</v>
      </c>
      <c r="E25" s="3">
        <v>2323110</v>
      </c>
      <c r="G25" s="3">
        <v>350</v>
      </c>
      <c r="I25" s="3">
        <v>0</v>
      </c>
      <c r="K25" s="3">
        <v>0</v>
      </c>
      <c r="M25" s="3">
        <v>0</v>
      </c>
      <c r="O25" s="3">
        <v>813088500</v>
      </c>
      <c r="Q25" s="3">
        <v>78945513</v>
      </c>
      <c r="S25" s="3">
        <v>734142987</v>
      </c>
    </row>
    <row r="26" spans="1:19" x14ac:dyDescent="0.25">
      <c r="A26" s="1" t="s">
        <v>58</v>
      </c>
      <c r="C26" s="1" t="s">
        <v>173</v>
      </c>
      <c r="E26" s="3">
        <v>468783</v>
      </c>
      <c r="G26" s="3">
        <v>1650</v>
      </c>
      <c r="I26" s="3">
        <v>0</v>
      </c>
      <c r="K26" s="3">
        <v>0</v>
      </c>
      <c r="M26" s="3">
        <v>0</v>
      </c>
      <c r="O26" s="3">
        <v>773491950</v>
      </c>
      <c r="Q26" s="3">
        <v>0</v>
      </c>
      <c r="S26" s="3">
        <v>773491950</v>
      </c>
    </row>
    <row r="27" spans="1:19" x14ac:dyDescent="0.25">
      <c r="A27" s="1" t="s">
        <v>19</v>
      </c>
      <c r="C27" s="1" t="s">
        <v>160</v>
      </c>
      <c r="E27" s="3">
        <v>173208</v>
      </c>
      <c r="G27" s="3">
        <v>9500</v>
      </c>
      <c r="I27" s="3">
        <v>0</v>
      </c>
      <c r="K27" s="3">
        <v>0</v>
      </c>
      <c r="M27" s="3">
        <v>0</v>
      </c>
      <c r="O27" s="3">
        <v>1645476000</v>
      </c>
      <c r="Q27" s="3">
        <v>125934596</v>
      </c>
      <c r="S27" s="3">
        <v>1519541404</v>
      </c>
    </row>
    <row r="28" spans="1:19" x14ac:dyDescent="0.25">
      <c r="A28" s="1" t="s">
        <v>28</v>
      </c>
      <c r="C28" s="1" t="s">
        <v>174</v>
      </c>
      <c r="E28" s="3">
        <v>600000</v>
      </c>
      <c r="G28" s="3">
        <v>620</v>
      </c>
      <c r="I28" s="3">
        <v>0</v>
      </c>
      <c r="K28" s="3">
        <v>0</v>
      </c>
      <c r="M28" s="3">
        <v>0</v>
      </c>
      <c r="O28" s="3">
        <v>372000000</v>
      </c>
      <c r="Q28" s="3">
        <v>0</v>
      </c>
      <c r="S28" s="3">
        <v>372000000</v>
      </c>
    </row>
    <row r="29" spans="1:19" x14ac:dyDescent="0.25">
      <c r="A29" s="1" t="s">
        <v>22</v>
      </c>
      <c r="C29" s="1" t="s">
        <v>175</v>
      </c>
      <c r="E29" s="3">
        <v>810674</v>
      </c>
      <c r="G29" s="3">
        <v>4200</v>
      </c>
      <c r="I29" s="3">
        <v>0</v>
      </c>
      <c r="K29" s="3">
        <v>0</v>
      </c>
      <c r="M29" s="3">
        <v>0</v>
      </c>
      <c r="O29" s="3">
        <v>3404830800</v>
      </c>
      <c r="Q29" s="3">
        <v>0</v>
      </c>
      <c r="S29" s="3">
        <v>3404830800</v>
      </c>
    </row>
    <row r="30" spans="1:19" x14ac:dyDescent="0.25">
      <c r="A30" s="1" t="s">
        <v>24</v>
      </c>
      <c r="C30" s="1" t="s">
        <v>176</v>
      </c>
      <c r="E30" s="3">
        <v>223626</v>
      </c>
      <c r="G30" s="3">
        <v>10000</v>
      </c>
      <c r="I30" s="3">
        <v>0</v>
      </c>
      <c r="K30" s="3">
        <v>0</v>
      </c>
      <c r="M30" s="3">
        <v>0</v>
      </c>
      <c r="O30" s="3">
        <v>2236260000</v>
      </c>
      <c r="Q30" s="3">
        <v>0</v>
      </c>
      <c r="S30" s="3">
        <v>2236260000</v>
      </c>
    </row>
    <row r="31" spans="1:19" x14ac:dyDescent="0.25">
      <c r="A31" s="1" t="s">
        <v>46</v>
      </c>
      <c r="C31" s="1" t="s">
        <v>177</v>
      </c>
      <c r="E31" s="3">
        <v>14663</v>
      </c>
      <c r="G31" s="3">
        <v>2770</v>
      </c>
      <c r="I31" s="3">
        <v>0</v>
      </c>
      <c r="K31" s="3">
        <v>0</v>
      </c>
      <c r="M31" s="3">
        <v>0</v>
      </c>
      <c r="O31" s="3">
        <v>40616510</v>
      </c>
      <c r="Q31" s="3">
        <v>817782</v>
      </c>
      <c r="S31" s="3">
        <v>39798728</v>
      </c>
    </row>
    <row r="32" spans="1:19" x14ac:dyDescent="0.25">
      <c r="A32" s="1" t="s">
        <v>57</v>
      </c>
      <c r="C32" s="1" t="s">
        <v>178</v>
      </c>
      <c r="E32" s="3">
        <v>48475</v>
      </c>
      <c r="G32" s="3">
        <v>1500</v>
      </c>
      <c r="I32" s="3">
        <v>0</v>
      </c>
      <c r="K32" s="3">
        <v>0</v>
      </c>
      <c r="M32" s="3">
        <v>0</v>
      </c>
      <c r="O32" s="3">
        <v>72712500</v>
      </c>
      <c r="Q32" s="3">
        <v>4661058</v>
      </c>
      <c r="S32" s="3">
        <v>68051442</v>
      </c>
    </row>
    <row r="33" spans="1:19" x14ac:dyDescent="0.25">
      <c r="A33" s="1" t="s">
        <v>42</v>
      </c>
      <c r="C33" s="1" t="s">
        <v>179</v>
      </c>
      <c r="E33" s="3">
        <v>20385</v>
      </c>
      <c r="G33" s="3">
        <v>2300</v>
      </c>
      <c r="I33" s="3">
        <v>0</v>
      </c>
      <c r="K33" s="3">
        <v>0</v>
      </c>
      <c r="M33" s="3">
        <v>0</v>
      </c>
      <c r="O33" s="3">
        <v>46885500</v>
      </c>
      <c r="Q33" s="3">
        <v>1552500</v>
      </c>
      <c r="S33" s="3">
        <v>45333000</v>
      </c>
    </row>
    <row r="34" spans="1:19" x14ac:dyDescent="0.25">
      <c r="A34" s="1" t="s">
        <v>44</v>
      </c>
      <c r="C34" s="1" t="s">
        <v>120</v>
      </c>
      <c r="E34" s="3">
        <v>22020</v>
      </c>
      <c r="G34" s="3">
        <v>326</v>
      </c>
      <c r="I34" s="3">
        <v>0</v>
      </c>
      <c r="K34" s="3">
        <v>0</v>
      </c>
      <c r="M34" s="3">
        <v>0</v>
      </c>
      <c r="O34" s="3">
        <v>7178520</v>
      </c>
      <c r="Q34" s="3">
        <v>0</v>
      </c>
      <c r="S34" s="3">
        <v>7178520</v>
      </c>
    </row>
    <row r="35" spans="1:19" x14ac:dyDescent="0.25">
      <c r="A35" s="1" t="s">
        <v>180</v>
      </c>
      <c r="C35" s="1" t="s">
        <v>181</v>
      </c>
      <c r="E35" s="3">
        <v>560000</v>
      </c>
      <c r="G35" s="3">
        <v>410</v>
      </c>
      <c r="I35" s="3">
        <v>0</v>
      </c>
      <c r="K35" s="3">
        <v>0</v>
      </c>
      <c r="M35" s="3">
        <v>0</v>
      </c>
      <c r="O35" s="3">
        <v>229600000</v>
      </c>
      <c r="Q35" s="3">
        <v>0</v>
      </c>
      <c r="S35" s="3">
        <v>229600000</v>
      </c>
    </row>
    <row r="36" spans="1:19" x14ac:dyDescent="0.25">
      <c r="A36" s="1" t="s">
        <v>27</v>
      </c>
      <c r="C36" s="1" t="s">
        <v>182</v>
      </c>
      <c r="E36" s="3">
        <v>240000</v>
      </c>
      <c r="G36" s="3">
        <v>500</v>
      </c>
      <c r="I36" s="3">
        <v>0</v>
      </c>
      <c r="K36" s="3">
        <v>0</v>
      </c>
      <c r="M36" s="3">
        <v>0</v>
      </c>
      <c r="O36" s="3">
        <v>120000000</v>
      </c>
      <c r="Q36" s="3">
        <v>0</v>
      </c>
      <c r="S36" s="3">
        <v>120000000</v>
      </c>
    </row>
    <row r="37" spans="1:19" x14ac:dyDescent="0.25">
      <c r="A37" s="1" t="s">
        <v>183</v>
      </c>
      <c r="C37" s="1" t="s">
        <v>184</v>
      </c>
      <c r="E37" s="3">
        <v>193000</v>
      </c>
      <c r="G37" s="3">
        <v>8740</v>
      </c>
      <c r="I37" s="3">
        <v>0</v>
      </c>
      <c r="K37" s="3">
        <v>0</v>
      </c>
      <c r="M37" s="3">
        <v>0</v>
      </c>
      <c r="O37" s="3">
        <v>1686820000</v>
      </c>
      <c r="Q37" s="3">
        <v>0</v>
      </c>
      <c r="S37" s="3">
        <v>1686820000</v>
      </c>
    </row>
    <row r="38" spans="1:19" x14ac:dyDescent="0.25">
      <c r="A38" s="1" t="s">
        <v>185</v>
      </c>
      <c r="C38" s="1" t="s">
        <v>186</v>
      </c>
      <c r="E38" s="3">
        <v>1177463</v>
      </c>
      <c r="G38" s="3">
        <v>4660</v>
      </c>
      <c r="I38" s="3">
        <v>0</v>
      </c>
      <c r="K38" s="3">
        <v>0</v>
      </c>
      <c r="M38" s="3">
        <v>0</v>
      </c>
      <c r="O38" s="3">
        <v>5486977580</v>
      </c>
      <c r="Q38" s="3">
        <v>563199297</v>
      </c>
      <c r="S38" s="3">
        <v>4923778283</v>
      </c>
    </row>
    <row r="39" spans="1:19" x14ac:dyDescent="0.25">
      <c r="A39" s="1" t="s">
        <v>187</v>
      </c>
      <c r="C39" s="1" t="s">
        <v>188</v>
      </c>
      <c r="E39" s="3">
        <v>111100</v>
      </c>
      <c r="G39" s="3">
        <v>356</v>
      </c>
      <c r="I39" s="3">
        <v>0</v>
      </c>
      <c r="K39" s="3">
        <v>0</v>
      </c>
      <c r="M39" s="3">
        <v>0</v>
      </c>
      <c r="O39" s="3">
        <v>39551600</v>
      </c>
      <c r="Q39" s="3">
        <v>3795974</v>
      </c>
      <c r="S39" s="3">
        <v>35755626</v>
      </c>
    </row>
    <row r="40" spans="1:19" x14ac:dyDescent="0.25">
      <c r="A40" s="1" t="s">
        <v>189</v>
      </c>
      <c r="C40" s="1" t="s">
        <v>190</v>
      </c>
      <c r="E40" s="3">
        <v>1507573</v>
      </c>
      <c r="G40" s="3">
        <v>770</v>
      </c>
      <c r="I40" s="3">
        <v>0</v>
      </c>
      <c r="K40" s="3">
        <v>0</v>
      </c>
      <c r="M40" s="3">
        <v>0</v>
      </c>
      <c r="O40" s="3">
        <v>1160831210</v>
      </c>
      <c r="Q40" s="3">
        <v>94239916</v>
      </c>
      <c r="S40" s="3">
        <v>1066591294</v>
      </c>
    </row>
    <row r="41" spans="1:19" x14ac:dyDescent="0.25">
      <c r="A41" s="1" t="s">
        <v>191</v>
      </c>
      <c r="C41" s="1" t="s">
        <v>192</v>
      </c>
      <c r="E41" s="3">
        <v>21250</v>
      </c>
      <c r="G41" s="3">
        <v>15</v>
      </c>
      <c r="I41" s="3">
        <v>0</v>
      </c>
      <c r="K41" s="3">
        <v>0</v>
      </c>
      <c r="M41" s="3">
        <v>0</v>
      </c>
      <c r="O41" s="3">
        <v>318750</v>
      </c>
      <c r="Q41" s="3">
        <v>34985</v>
      </c>
      <c r="S41" s="3">
        <v>283765</v>
      </c>
    </row>
    <row r="42" spans="1:19" x14ac:dyDescent="0.25">
      <c r="A42" s="1" t="s">
        <v>18</v>
      </c>
      <c r="C42" s="1" t="s">
        <v>188</v>
      </c>
      <c r="E42" s="3">
        <v>42500</v>
      </c>
      <c r="G42" s="3">
        <v>257</v>
      </c>
      <c r="I42" s="3">
        <v>0</v>
      </c>
      <c r="K42" s="3">
        <v>0</v>
      </c>
      <c r="M42" s="3">
        <v>0</v>
      </c>
      <c r="O42" s="3">
        <v>10922500</v>
      </c>
      <c r="Q42" s="3">
        <v>1048289</v>
      </c>
      <c r="S42" s="3">
        <v>9874211</v>
      </c>
    </row>
    <row r="43" spans="1:19" ht="23.25" thickBot="1" x14ac:dyDescent="0.3">
      <c r="I43" s="5">
        <f>SUM(I8:I42)</f>
        <v>0</v>
      </c>
      <c r="K43" s="5">
        <f>SUM(K8:K42)</f>
        <v>0</v>
      </c>
      <c r="M43" s="5">
        <f>SUM(M8:M42)</f>
        <v>0</v>
      </c>
      <c r="O43" s="5">
        <f>SUM(O8:O42)</f>
        <v>38111393239</v>
      </c>
      <c r="Q43" s="5">
        <f>SUM(Q8:Q42)</f>
        <v>1481172447</v>
      </c>
      <c r="S43" s="5">
        <f>SUM(S8:S42)</f>
        <v>36630220792</v>
      </c>
    </row>
    <row r="44" spans="1:19" ht="23.25" thickTop="1" x14ac:dyDescent="0.25"/>
    <row r="45" spans="1:19" x14ac:dyDescent="0.25">
      <c r="S45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7"/>
  <sheetViews>
    <sheetView rightToLeft="1" topLeftCell="A52" workbookViewId="0">
      <selection activeCell="Q60" sqref="Q60:Q74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141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143</v>
      </c>
      <c r="D6" s="15" t="s">
        <v>143</v>
      </c>
      <c r="E6" s="15" t="s">
        <v>143</v>
      </c>
      <c r="F6" s="15" t="s">
        <v>143</v>
      </c>
      <c r="G6" s="15" t="s">
        <v>143</v>
      </c>
      <c r="H6" s="15" t="s">
        <v>143</v>
      </c>
      <c r="I6" s="15" t="s">
        <v>143</v>
      </c>
      <c r="K6" s="15" t="s">
        <v>144</v>
      </c>
      <c r="L6" s="15" t="s">
        <v>144</v>
      </c>
      <c r="M6" s="15" t="s">
        <v>144</v>
      </c>
      <c r="N6" s="15" t="s">
        <v>144</v>
      </c>
      <c r="O6" s="15" t="s">
        <v>144</v>
      </c>
      <c r="P6" s="15" t="s">
        <v>144</v>
      </c>
      <c r="Q6" s="15" t="s">
        <v>144</v>
      </c>
    </row>
    <row r="7" spans="1:17" ht="24" x14ac:dyDescent="0.25">
      <c r="A7" s="15" t="s">
        <v>3</v>
      </c>
      <c r="C7" s="15" t="s">
        <v>7</v>
      </c>
      <c r="E7" s="15" t="s">
        <v>193</v>
      </c>
      <c r="G7" s="15" t="s">
        <v>194</v>
      </c>
      <c r="I7" s="15" t="s">
        <v>195</v>
      </c>
      <c r="K7" s="15" t="s">
        <v>7</v>
      </c>
      <c r="M7" s="15" t="s">
        <v>193</v>
      </c>
      <c r="O7" s="15" t="s">
        <v>194</v>
      </c>
      <c r="Q7" s="15" t="s">
        <v>195</v>
      </c>
    </row>
    <row r="8" spans="1:17" x14ac:dyDescent="0.25">
      <c r="A8" s="1" t="s">
        <v>32</v>
      </c>
      <c r="C8" s="3">
        <v>2354926</v>
      </c>
      <c r="E8" s="3">
        <v>14043144227</v>
      </c>
      <c r="G8" s="3">
        <v>15845648154</v>
      </c>
      <c r="I8" s="6">
        <v>-1802503927</v>
      </c>
      <c r="K8" s="3">
        <v>2354926</v>
      </c>
      <c r="M8" s="3">
        <v>14043144227</v>
      </c>
      <c r="O8" s="3">
        <v>12273874312</v>
      </c>
      <c r="Q8" s="6">
        <v>1769269915</v>
      </c>
    </row>
    <row r="9" spans="1:17" x14ac:dyDescent="0.25">
      <c r="A9" s="1" t="s">
        <v>37</v>
      </c>
      <c r="C9" s="3">
        <v>1990806</v>
      </c>
      <c r="E9" s="3">
        <v>30475994846</v>
      </c>
      <c r="G9" s="3">
        <v>35858767961</v>
      </c>
      <c r="I9" s="6">
        <v>-5382773115</v>
      </c>
      <c r="K9" s="3">
        <v>1990806</v>
      </c>
      <c r="M9" s="3">
        <v>30475994846</v>
      </c>
      <c r="O9" s="3">
        <v>8471087071</v>
      </c>
      <c r="Q9" s="6">
        <v>22004907775</v>
      </c>
    </row>
    <row r="10" spans="1:17" x14ac:dyDescent="0.25">
      <c r="A10" s="1" t="s">
        <v>61</v>
      </c>
      <c r="C10" s="3">
        <v>640317</v>
      </c>
      <c r="E10" s="3">
        <v>20000326531</v>
      </c>
      <c r="G10" s="3">
        <v>17551047157</v>
      </c>
      <c r="I10" s="6">
        <v>2449279374</v>
      </c>
      <c r="K10" s="3">
        <v>640317</v>
      </c>
      <c r="M10" s="3">
        <v>20000326531</v>
      </c>
      <c r="O10" s="3">
        <v>9668358959</v>
      </c>
      <c r="Q10" s="6">
        <v>10331967572</v>
      </c>
    </row>
    <row r="11" spans="1:17" x14ac:dyDescent="0.25">
      <c r="A11" s="1" t="s">
        <v>63</v>
      </c>
      <c r="C11" s="3">
        <v>280000</v>
      </c>
      <c r="E11" s="3">
        <v>27031519746</v>
      </c>
      <c r="G11" s="3">
        <v>23706371916</v>
      </c>
      <c r="I11" s="6">
        <v>3325147830</v>
      </c>
      <c r="K11" s="3">
        <v>280000</v>
      </c>
      <c r="M11" s="3">
        <v>27031519746</v>
      </c>
      <c r="O11" s="3">
        <v>23706371916</v>
      </c>
      <c r="Q11" s="6">
        <v>3325147830</v>
      </c>
    </row>
    <row r="12" spans="1:17" x14ac:dyDescent="0.25">
      <c r="A12" s="1" t="s">
        <v>38</v>
      </c>
      <c r="C12" s="3">
        <v>1468800</v>
      </c>
      <c r="E12" s="3">
        <v>9285985670</v>
      </c>
      <c r="G12" s="3">
        <v>9300586276</v>
      </c>
      <c r="I12" s="6">
        <v>-14600606</v>
      </c>
      <c r="K12" s="3">
        <v>1468800</v>
      </c>
      <c r="M12" s="3">
        <v>9285985670</v>
      </c>
      <c r="O12" s="3">
        <v>4012908110</v>
      </c>
      <c r="Q12" s="6">
        <v>5273077560</v>
      </c>
    </row>
    <row r="13" spans="1:17" x14ac:dyDescent="0.25">
      <c r="A13" s="1" t="s">
        <v>50</v>
      </c>
      <c r="C13" s="3">
        <v>1200000</v>
      </c>
      <c r="E13" s="3">
        <v>16305203340</v>
      </c>
      <c r="G13" s="3">
        <v>14131812420</v>
      </c>
      <c r="I13" s="6">
        <v>2173390920</v>
      </c>
      <c r="K13" s="3">
        <v>1200000</v>
      </c>
      <c r="M13" s="3">
        <v>16305203340</v>
      </c>
      <c r="O13" s="3">
        <v>15084391597</v>
      </c>
      <c r="Q13" s="6">
        <v>1220811743</v>
      </c>
    </row>
    <row r="14" spans="1:17" x14ac:dyDescent="0.25">
      <c r="A14" s="1" t="s">
        <v>34</v>
      </c>
      <c r="C14" s="3">
        <v>1801000</v>
      </c>
      <c r="E14" s="3">
        <v>43700833660</v>
      </c>
      <c r="G14" s="3">
        <v>46846362736</v>
      </c>
      <c r="I14" s="6">
        <v>-3145529076</v>
      </c>
      <c r="K14" s="3">
        <v>1801000</v>
      </c>
      <c r="M14" s="3">
        <v>43700833660</v>
      </c>
      <c r="O14" s="3">
        <v>58543956820</v>
      </c>
      <c r="Q14" s="6">
        <v>-14843123160</v>
      </c>
    </row>
    <row r="15" spans="1:17" x14ac:dyDescent="0.25">
      <c r="A15" s="1" t="s">
        <v>56</v>
      </c>
      <c r="C15" s="3">
        <v>1555809</v>
      </c>
      <c r="E15" s="3">
        <v>32817832091</v>
      </c>
      <c r="G15" s="3">
        <v>36978056800</v>
      </c>
      <c r="I15" s="6">
        <v>-4160224709</v>
      </c>
      <c r="K15" s="3">
        <v>1555809</v>
      </c>
      <c r="M15" s="3">
        <v>32817832091</v>
      </c>
      <c r="O15" s="3">
        <v>21747672294</v>
      </c>
      <c r="Q15" s="6">
        <v>11070159797</v>
      </c>
    </row>
    <row r="16" spans="1:17" x14ac:dyDescent="0.25">
      <c r="A16" s="1" t="s">
        <v>65</v>
      </c>
      <c r="C16" s="3">
        <v>1700046</v>
      </c>
      <c r="E16" s="3">
        <v>27376877766</v>
      </c>
      <c r="G16" s="3">
        <v>23742730416</v>
      </c>
      <c r="I16" s="6">
        <v>3634147350</v>
      </c>
      <c r="K16" s="3">
        <v>1700046</v>
      </c>
      <c r="M16" s="3">
        <v>27376877766</v>
      </c>
      <c r="O16" s="3">
        <v>23742730416</v>
      </c>
      <c r="Q16" s="6">
        <v>3634147350</v>
      </c>
    </row>
    <row r="17" spans="1:17" x14ac:dyDescent="0.25">
      <c r="A17" s="1" t="s">
        <v>16</v>
      </c>
      <c r="C17" s="3">
        <v>2118327</v>
      </c>
      <c r="E17" s="3">
        <v>20973000625</v>
      </c>
      <c r="G17" s="3">
        <v>22299606086</v>
      </c>
      <c r="I17" s="6">
        <v>-1326605461</v>
      </c>
      <c r="K17" s="3">
        <v>2118327</v>
      </c>
      <c r="M17" s="3">
        <v>20973000625</v>
      </c>
      <c r="O17" s="3">
        <v>14114079190</v>
      </c>
      <c r="Q17" s="6">
        <v>6858921435</v>
      </c>
    </row>
    <row r="18" spans="1:17" x14ac:dyDescent="0.25">
      <c r="A18" s="1" t="s">
        <v>21</v>
      </c>
      <c r="C18" s="3">
        <v>375700</v>
      </c>
      <c r="E18" s="3">
        <v>15812490528</v>
      </c>
      <c r="G18" s="3">
        <v>16432441740</v>
      </c>
      <c r="I18" s="6">
        <v>-619951212</v>
      </c>
      <c r="K18" s="3">
        <v>375700</v>
      </c>
      <c r="M18" s="3">
        <v>15812490528</v>
      </c>
      <c r="O18" s="3">
        <v>18490128043</v>
      </c>
      <c r="Q18" s="6">
        <v>-2677637515</v>
      </c>
    </row>
    <row r="19" spans="1:17" x14ac:dyDescent="0.25">
      <c r="A19" s="1" t="s">
        <v>47</v>
      </c>
      <c r="C19" s="3">
        <v>2486905</v>
      </c>
      <c r="E19" s="3">
        <v>73100231053</v>
      </c>
      <c r="G19" s="3">
        <v>81307629332</v>
      </c>
      <c r="I19" s="6">
        <v>-8207398279</v>
      </c>
      <c r="K19" s="3">
        <v>2486905</v>
      </c>
      <c r="M19" s="3">
        <v>73100231053</v>
      </c>
      <c r="O19" s="3">
        <v>84619908680</v>
      </c>
      <c r="Q19" s="6">
        <v>-11519677627</v>
      </c>
    </row>
    <row r="20" spans="1:17" x14ac:dyDescent="0.25">
      <c r="A20" s="1" t="s">
        <v>51</v>
      </c>
      <c r="C20" s="3">
        <v>2497343</v>
      </c>
      <c r="E20" s="3">
        <v>34208626890</v>
      </c>
      <c r="G20" s="3">
        <v>34804423004</v>
      </c>
      <c r="I20" s="6">
        <v>-595796114</v>
      </c>
      <c r="K20" s="3">
        <v>2497343</v>
      </c>
      <c r="M20" s="3">
        <v>34208626890</v>
      </c>
      <c r="O20" s="3">
        <v>8756802606</v>
      </c>
      <c r="Q20" s="6">
        <v>25451824284</v>
      </c>
    </row>
    <row r="21" spans="1:17" x14ac:dyDescent="0.25">
      <c r="A21" s="1" t="s">
        <v>26</v>
      </c>
      <c r="C21" s="3">
        <v>1644199</v>
      </c>
      <c r="E21" s="3">
        <v>18926537464</v>
      </c>
      <c r="G21" s="3">
        <v>21508914769</v>
      </c>
      <c r="I21" s="6">
        <v>-2582377305</v>
      </c>
      <c r="K21" s="3">
        <v>1644199</v>
      </c>
      <c r="M21" s="3">
        <v>18926537464</v>
      </c>
      <c r="O21" s="3">
        <v>4924371506</v>
      </c>
      <c r="Q21" s="6">
        <v>14002165958</v>
      </c>
    </row>
    <row r="22" spans="1:17" x14ac:dyDescent="0.25">
      <c r="A22" s="1" t="s">
        <v>66</v>
      </c>
      <c r="C22" s="3">
        <v>1510000</v>
      </c>
      <c r="E22" s="3">
        <v>36114432930</v>
      </c>
      <c r="G22" s="3">
        <v>33913742305</v>
      </c>
      <c r="I22" s="6">
        <v>2200690625</v>
      </c>
      <c r="K22" s="3">
        <v>1510000</v>
      </c>
      <c r="M22" s="3">
        <v>36114432930</v>
      </c>
      <c r="O22" s="3">
        <v>33913742305</v>
      </c>
      <c r="Q22" s="6">
        <v>2200690625</v>
      </c>
    </row>
    <row r="23" spans="1:17" x14ac:dyDescent="0.25">
      <c r="A23" s="1" t="s">
        <v>54</v>
      </c>
      <c r="C23" s="3">
        <v>296946</v>
      </c>
      <c r="E23" s="3">
        <v>1493606606</v>
      </c>
      <c r="G23" s="3">
        <v>1304691937</v>
      </c>
      <c r="I23" s="6">
        <v>188914669</v>
      </c>
      <c r="K23" s="3">
        <v>296946</v>
      </c>
      <c r="M23" s="3">
        <v>1493606606</v>
      </c>
      <c r="O23" s="3">
        <v>951543262</v>
      </c>
      <c r="Q23" s="6">
        <v>542063344</v>
      </c>
    </row>
    <row r="24" spans="1:17" x14ac:dyDescent="0.25">
      <c r="A24" s="1" t="s">
        <v>58</v>
      </c>
      <c r="C24" s="3">
        <v>1646884</v>
      </c>
      <c r="E24" s="3">
        <v>60637629889</v>
      </c>
      <c r="G24" s="3">
        <v>63862687418</v>
      </c>
      <c r="I24" s="6">
        <v>-3225057529</v>
      </c>
      <c r="K24" s="3">
        <v>1646884</v>
      </c>
      <c r="M24" s="3">
        <v>60637629889</v>
      </c>
      <c r="O24" s="3">
        <v>65459132765</v>
      </c>
      <c r="Q24" s="6">
        <v>-4821502876</v>
      </c>
    </row>
    <row r="25" spans="1:17" x14ac:dyDescent="0.25">
      <c r="A25" s="1" t="s">
        <v>19</v>
      </c>
      <c r="C25" s="3">
        <v>147228</v>
      </c>
      <c r="E25" s="3">
        <v>21712781740</v>
      </c>
      <c r="G25" s="3">
        <v>21298605599</v>
      </c>
      <c r="I25" s="6">
        <v>414176141</v>
      </c>
      <c r="K25" s="3">
        <v>147228</v>
      </c>
      <c r="M25" s="3">
        <v>21712781740</v>
      </c>
      <c r="O25" s="3">
        <v>10301554166</v>
      </c>
      <c r="Q25" s="6">
        <v>11411227574</v>
      </c>
    </row>
    <row r="26" spans="1:17" x14ac:dyDescent="0.25">
      <c r="A26" s="1" t="s">
        <v>28</v>
      </c>
      <c r="C26" s="3">
        <v>612000</v>
      </c>
      <c r="E26" s="3">
        <v>8212841100</v>
      </c>
      <c r="G26" s="3">
        <v>9660734568</v>
      </c>
      <c r="I26" s="6">
        <v>-1447893468</v>
      </c>
      <c r="K26" s="3">
        <v>612000</v>
      </c>
      <c r="M26" s="3">
        <v>8212841100</v>
      </c>
      <c r="O26" s="3">
        <v>2263704154</v>
      </c>
      <c r="Q26" s="6">
        <v>5949136946</v>
      </c>
    </row>
    <row r="27" spans="1:17" x14ac:dyDescent="0.25">
      <c r="A27" s="1" t="s">
        <v>22</v>
      </c>
      <c r="C27" s="3">
        <v>689072</v>
      </c>
      <c r="E27" s="3">
        <v>46338357261</v>
      </c>
      <c r="G27" s="3">
        <v>54701865644</v>
      </c>
      <c r="I27" s="6">
        <v>-8363508383</v>
      </c>
      <c r="K27" s="3">
        <v>689072</v>
      </c>
      <c r="M27" s="3">
        <v>46338357261</v>
      </c>
      <c r="O27" s="3">
        <v>31230811655</v>
      </c>
      <c r="Q27" s="6">
        <v>15107545606</v>
      </c>
    </row>
    <row r="28" spans="1:17" x14ac:dyDescent="0.25">
      <c r="A28" s="1" t="s">
        <v>24</v>
      </c>
      <c r="C28" s="3">
        <v>190083</v>
      </c>
      <c r="E28" s="3">
        <v>36666136793</v>
      </c>
      <c r="G28" s="3">
        <v>31311236939</v>
      </c>
      <c r="I28" s="6">
        <v>5354899854</v>
      </c>
      <c r="K28" s="3">
        <v>190083</v>
      </c>
      <c r="M28" s="3">
        <v>36666136793</v>
      </c>
      <c r="O28" s="3">
        <v>15413098332</v>
      </c>
      <c r="Q28" s="6">
        <v>21253038461</v>
      </c>
    </row>
    <row r="29" spans="1:17" x14ac:dyDescent="0.25">
      <c r="A29" s="1" t="s">
        <v>46</v>
      </c>
      <c r="C29" s="3">
        <v>14663</v>
      </c>
      <c r="E29" s="3">
        <v>340081519</v>
      </c>
      <c r="G29" s="3">
        <v>313582796</v>
      </c>
      <c r="I29" s="6">
        <v>26498723</v>
      </c>
      <c r="K29" s="3">
        <v>14663</v>
      </c>
      <c r="M29" s="3">
        <v>340081519</v>
      </c>
      <c r="O29" s="3">
        <v>108147410</v>
      </c>
      <c r="Q29" s="6">
        <v>231934109</v>
      </c>
    </row>
    <row r="30" spans="1:17" x14ac:dyDescent="0.25">
      <c r="A30" s="1" t="s">
        <v>57</v>
      </c>
      <c r="C30" s="3">
        <v>48475</v>
      </c>
      <c r="E30" s="3">
        <v>4695347932</v>
      </c>
      <c r="G30" s="3">
        <v>4880191629</v>
      </c>
      <c r="I30" s="6">
        <v>-184843697</v>
      </c>
      <c r="K30" s="3">
        <v>48475</v>
      </c>
      <c r="M30" s="3">
        <v>4695347932</v>
      </c>
      <c r="O30" s="3">
        <v>1958625276</v>
      </c>
      <c r="Q30" s="6">
        <v>2736722656</v>
      </c>
    </row>
    <row r="31" spans="1:17" x14ac:dyDescent="0.25">
      <c r="A31" s="1" t="s">
        <v>42</v>
      </c>
      <c r="C31" s="3">
        <v>20385</v>
      </c>
      <c r="E31" s="3">
        <v>963296210</v>
      </c>
      <c r="G31" s="3">
        <v>1138455713</v>
      </c>
      <c r="I31" s="6">
        <v>-175159503</v>
      </c>
      <c r="K31" s="3">
        <v>20385</v>
      </c>
      <c r="M31" s="3">
        <v>963296210</v>
      </c>
      <c r="O31" s="3">
        <v>507885955</v>
      </c>
      <c r="Q31" s="6">
        <v>455410255</v>
      </c>
    </row>
    <row r="32" spans="1:17" x14ac:dyDescent="0.25">
      <c r="A32" s="1" t="s">
        <v>44</v>
      </c>
      <c r="C32" s="3">
        <v>22020</v>
      </c>
      <c r="E32" s="3">
        <v>368260216</v>
      </c>
      <c r="G32" s="3">
        <v>354667159</v>
      </c>
      <c r="I32" s="6">
        <v>13593057</v>
      </c>
      <c r="K32" s="3">
        <v>22020</v>
      </c>
      <c r="M32" s="3">
        <v>368260216</v>
      </c>
      <c r="O32" s="3">
        <v>275758032</v>
      </c>
      <c r="Q32" s="6">
        <v>92502184</v>
      </c>
    </row>
    <row r="33" spans="1:17" x14ac:dyDescent="0.25">
      <c r="A33" s="1" t="s">
        <v>36</v>
      </c>
      <c r="C33" s="3">
        <v>6243</v>
      </c>
      <c r="E33" s="3">
        <v>211402421</v>
      </c>
      <c r="G33" s="3">
        <v>199996061</v>
      </c>
      <c r="I33" s="6">
        <v>11406360</v>
      </c>
      <c r="K33" s="3">
        <v>6243</v>
      </c>
      <c r="M33" s="3">
        <v>211402421</v>
      </c>
      <c r="O33" s="3">
        <v>156275555</v>
      </c>
      <c r="Q33" s="6">
        <v>55126866</v>
      </c>
    </row>
    <row r="34" spans="1:17" x14ac:dyDescent="0.25">
      <c r="A34" s="1" t="s">
        <v>27</v>
      </c>
      <c r="C34" s="3">
        <v>324000</v>
      </c>
      <c r="E34" s="3">
        <v>2911532688</v>
      </c>
      <c r="G34" s="3">
        <v>2583019044</v>
      </c>
      <c r="I34" s="6">
        <v>328513644</v>
      </c>
      <c r="K34" s="3">
        <v>324000</v>
      </c>
      <c r="M34" s="3">
        <v>2911532688</v>
      </c>
      <c r="O34" s="3">
        <v>957817332</v>
      </c>
      <c r="Q34" s="6">
        <v>1953715356</v>
      </c>
    </row>
    <row r="35" spans="1:17" x14ac:dyDescent="0.25">
      <c r="A35" s="1" t="s">
        <v>31</v>
      </c>
      <c r="C35" s="3">
        <v>228420</v>
      </c>
      <c r="E35" s="3">
        <v>4121155353</v>
      </c>
      <c r="G35" s="3">
        <v>4588900809</v>
      </c>
      <c r="I35" s="6">
        <v>-467745456</v>
      </c>
      <c r="K35" s="3">
        <v>228420</v>
      </c>
      <c r="M35" s="3">
        <v>4121155353</v>
      </c>
      <c r="O35" s="3">
        <v>3544645309</v>
      </c>
      <c r="Q35" s="6">
        <v>576510044</v>
      </c>
    </row>
    <row r="36" spans="1:17" x14ac:dyDescent="0.25">
      <c r="A36" s="1" t="s">
        <v>39</v>
      </c>
      <c r="C36" s="3">
        <v>2170086</v>
      </c>
      <c r="E36" s="3">
        <v>28302122726</v>
      </c>
      <c r="G36" s="3">
        <v>28172692287</v>
      </c>
      <c r="I36" s="6">
        <v>129430439</v>
      </c>
      <c r="K36" s="3">
        <v>2170086</v>
      </c>
      <c r="M36" s="3">
        <v>28302122726</v>
      </c>
      <c r="O36" s="3">
        <v>14859642741</v>
      </c>
      <c r="Q36" s="6">
        <v>13442479985</v>
      </c>
    </row>
    <row r="37" spans="1:17" x14ac:dyDescent="0.25">
      <c r="A37" s="1" t="s">
        <v>40</v>
      </c>
      <c r="C37" s="3">
        <v>1623180</v>
      </c>
      <c r="E37" s="3">
        <v>24235101626</v>
      </c>
      <c r="G37" s="3">
        <v>24767563912</v>
      </c>
      <c r="I37" s="6">
        <v>-532462286</v>
      </c>
      <c r="K37" s="3">
        <v>1623180</v>
      </c>
      <c r="M37" s="3">
        <v>24235101626</v>
      </c>
      <c r="O37" s="3">
        <v>9272825195</v>
      </c>
      <c r="Q37" s="6">
        <v>14962276431</v>
      </c>
    </row>
    <row r="38" spans="1:17" x14ac:dyDescent="0.25">
      <c r="A38" s="1" t="s">
        <v>41</v>
      </c>
      <c r="C38" s="3">
        <v>2127960</v>
      </c>
      <c r="E38" s="3">
        <v>25848949356</v>
      </c>
      <c r="G38" s="3">
        <v>27181587498</v>
      </c>
      <c r="I38" s="6">
        <v>-1332638142</v>
      </c>
      <c r="K38" s="3">
        <v>2127960</v>
      </c>
      <c r="M38" s="3">
        <v>25848949356</v>
      </c>
      <c r="O38" s="3">
        <v>9440311510</v>
      </c>
      <c r="Q38" s="6">
        <v>16408637846</v>
      </c>
    </row>
    <row r="39" spans="1:17" x14ac:dyDescent="0.25">
      <c r="A39" s="1" t="s">
        <v>60</v>
      </c>
      <c r="C39" s="3">
        <v>2042880</v>
      </c>
      <c r="E39" s="3">
        <v>51113344826</v>
      </c>
      <c r="G39" s="3">
        <v>48717089487</v>
      </c>
      <c r="I39" s="6">
        <v>2396255339</v>
      </c>
      <c r="K39" s="3">
        <v>2042880</v>
      </c>
      <c r="M39" s="3">
        <v>51113344826</v>
      </c>
      <c r="O39" s="3">
        <v>16026521176</v>
      </c>
      <c r="Q39" s="6">
        <v>35086823650</v>
      </c>
    </row>
    <row r="40" spans="1:17" x14ac:dyDescent="0.25">
      <c r="A40" s="1" t="s">
        <v>29</v>
      </c>
      <c r="C40" s="3">
        <v>1059130</v>
      </c>
      <c r="E40" s="3">
        <v>23593879435</v>
      </c>
      <c r="G40" s="3">
        <v>24383500567</v>
      </c>
      <c r="I40" s="6">
        <v>-789621132</v>
      </c>
      <c r="K40" s="3">
        <v>1059130</v>
      </c>
      <c r="M40" s="3">
        <v>23593879435</v>
      </c>
      <c r="O40" s="3">
        <v>11493050757</v>
      </c>
      <c r="Q40" s="6">
        <v>12100828678</v>
      </c>
    </row>
    <row r="41" spans="1:17" x14ac:dyDescent="0.25">
      <c r="A41" s="1" t="s">
        <v>30</v>
      </c>
      <c r="C41" s="3">
        <v>2739795</v>
      </c>
      <c r="E41" s="3">
        <v>38837013313</v>
      </c>
      <c r="G41" s="3">
        <v>43548656583</v>
      </c>
      <c r="I41" s="6">
        <v>-4711643270</v>
      </c>
      <c r="K41" s="3">
        <v>2739795</v>
      </c>
      <c r="M41" s="3">
        <v>38837013313</v>
      </c>
      <c r="O41" s="3">
        <v>14745465007</v>
      </c>
      <c r="Q41" s="6">
        <v>24091548306</v>
      </c>
    </row>
    <row r="42" spans="1:17" x14ac:dyDescent="0.25">
      <c r="A42" s="1" t="s">
        <v>35</v>
      </c>
      <c r="C42" s="3">
        <v>622415</v>
      </c>
      <c r="E42" s="3">
        <v>21927140193</v>
      </c>
      <c r="G42" s="3">
        <v>21685844086</v>
      </c>
      <c r="I42" s="6">
        <v>241296107</v>
      </c>
      <c r="K42" s="3">
        <v>622415</v>
      </c>
      <c r="M42" s="3">
        <v>21927140193</v>
      </c>
      <c r="O42" s="3">
        <v>20796674998</v>
      </c>
      <c r="Q42" s="6">
        <v>1130465195</v>
      </c>
    </row>
    <row r="43" spans="1:17" x14ac:dyDescent="0.25">
      <c r="A43" s="1" t="s">
        <v>53</v>
      </c>
      <c r="C43" s="3">
        <v>888279</v>
      </c>
      <c r="E43" s="3">
        <v>20370665580</v>
      </c>
      <c r="G43" s="3">
        <v>23593592731</v>
      </c>
      <c r="I43" s="6">
        <v>-3222927151</v>
      </c>
      <c r="K43" s="3">
        <v>888279</v>
      </c>
      <c r="M43" s="3">
        <v>20370665580</v>
      </c>
      <c r="O43" s="3">
        <v>39334180907</v>
      </c>
      <c r="Q43" s="6">
        <v>-18963515327</v>
      </c>
    </row>
    <row r="44" spans="1:17" x14ac:dyDescent="0.25">
      <c r="A44" s="1" t="s">
        <v>25</v>
      </c>
      <c r="C44" s="3">
        <v>1083225</v>
      </c>
      <c r="E44" s="3">
        <v>58081503018</v>
      </c>
      <c r="G44" s="3">
        <v>57295453756</v>
      </c>
      <c r="I44" s="6">
        <v>786049262</v>
      </c>
      <c r="K44" s="3">
        <v>1083225</v>
      </c>
      <c r="M44" s="3">
        <v>58081503018</v>
      </c>
      <c r="O44" s="3">
        <v>23634864579</v>
      </c>
      <c r="Q44" s="6">
        <v>34446638439</v>
      </c>
    </row>
    <row r="45" spans="1:17" x14ac:dyDescent="0.25">
      <c r="A45" s="1" t="s">
        <v>64</v>
      </c>
      <c r="C45" s="3">
        <v>320000</v>
      </c>
      <c r="E45" s="3">
        <v>36911859840</v>
      </c>
      <c r="G45" s="3">
        <v>36095465476</v>
      </c>
      <c r="I45" s="6">
        <v>816394364</v>
      </c>
      <c r="K45" s="3">
        <v>320000</v>
      </c>
      <c r="M45" s="3">
        <v>36911859840</v>
      </c>
      <c r="O45" s="3">
        <v>36095465476</v>
      </c>
      <c r="Q45" s="6">
        <v>816394364</v>
      </c>
    </row>
    <row r="46" spans="1:17" x14ac:dyDescent="0.25">
      <c r="A46" s="1" t="s">
        <v>62</v>
      </c>
      <c r="C46" s="3">
        <v>255799</v>
      </c>
      <c r="E46" s="3">
        <v>13260545338</v>
      </c>
      <c r="G46" s="3">
        <v>14811635014</v>
      </c>
      <c r="I46" s="6">
        <v>-1551089676</v>
      </c>
      <c r="K46" s="3">
        <v>255799</v>
      </c>
      <c r="M46" s="3">
        <v>13260545338</v>
      </c>
      <c r="O46" s="3">
        <v>10765207485</v>
      </c>
      <c r="Q46" s="6">
        <v>2495337853</v>
      </c>
    </row>
    <row r="47" spans="1:17" x14ac:dyDescent="0.25">
      <c r="A47" s="1" t="s">
        <v>43</v>
      </c>
      <c r="C47" s="3">
        <v>2532442</v>
      </c>
      <c r="E47" s="3">
        <v>34060069815</v>
      </c>
      <c r="G47" s="3">
        <v>35669504405</v>
      </c>
      <c r="I47" s="6">
        <v>-1609434590</v>
      </c>
      <c r="K47" s="3">
        <v>2532442</v>
      </c>
      <c r="M47" s="3">
        <v>34060069815</v>
      </c>
      <c r="O47" s="3">
        <v>36657026792</v>
      </c>
      <c r="Q47" s="6">
        <v>-2596956977</v>
      </c>
    </row>
    <row r="48" spans="1:17" x14ac:dyDescent="0.25">
      <c r="A48" s="1" t="s">
        <v>49</v>
      </c>
      <c r="C48" s="3">
        <v>2056524</v>
      </c>
      <c r="E48" s="3">
        <v>29049327964</v>
      </c>
      <c r="G48" s="3">
        <v>29294642485</v>
      </c>
      <c r="I48" s="6">
        <v>-245314521</v>
      </c>
      <c r="K48" s="3">
        <v>2056524</v>
      </c>
      <c r="M48" s="3">
        <v>29049327964</v>
      </c>
      <c r="O48" s="3">
        <v>9412577701</v>
      </c>
      <c r="Q48" s="6">
        <v>19636750263</v>
      </c>
    </row>
    <row r="49" spans="1:17" x14ac:dyDescent="0.25">
      <c r="A49" s="1" t="s">
        <v>48</v>
      </c>
      <c r="C49" s="3">
        <v>1615961</v>
      </c>
      <c r="E49" s="3">
        <v>65281902742</v>
      </c>
      <c r="G49" s="3">
        <v>54423003565</v>
      </c>
      <c r="I49" s="6">
        <v>10858899177</v>
      </c>
      <c r="K49" s="3">
        <v>1615961</v>
      </c>
      <c r="M49" s="3">
        <v>65281902742</v>
      </c>
      <c r="O49" s="3">
        <v>65351966797</v>
      </c>
      <c r="Q49" s="6">
        <v>-70064055</v>
      </c>
    </row>
    <row r="50" spans="1:17" x14ac:dyDescent="0.25">
      <c r="A50" s="1" t="s">
        <v>23</v>
      </c>
      <c r="C50" s="3">
        <v>2505219</v>
      </c>
      <c r="E50" s="3">
        <v>54388434761</v>
      </c>
      <c r="G50" s="3">
        <v>52695021957</v>
      </c>
      <c r="I50" s="6">
        <v>1693412804</v>
      </c>
      <c r="K50" s="3">
        <v>2505219</v>
      </c>
      <c r="M50" s="3">
        <v>54388434761</v>
      </c>
      <c r="O50" s="3">
        <v>62693385403</v>
      </c>
      <c r="Q50" s="6">
        <v>-8304950642</v>
      </c>
    </row>
    <row r="51" spans="1:17" x14ac:dyDescent="0.25">
      <c r="A51" s="1" t="s">
        <v>59</v>
      </c>
      <c r="C51" s="3">
        <v>260059</v>
      </c>
      <c r="E51" s="3">
        <v>16402564125</v>
      </c>
      <c r="G51" s="3">
        <v>18230241483</v>
      </c>
      <c r="I51" s="6">
        <v>-1827677358</v>
      </c>
      <c r="K51" s="3">
        <v>260059</v>
      </c>
      <c r="M51" s="3">
        <v>16402564125</v>
      </c>
      <c r="O51" s="3">
        <v>16777004934</v>
      </c>
      <c r="Q51" s="6">
        <v>-374440809</v>
      </c>
    </row>
    <row r="52" spans="1:17" x14ac:dyDescent="0.25">
      <c r="A52" s="1" t="s">
        <v>17</v>
      </c>
      <c r="C52" s="3">
        <v>3961880</v>
      </c>
      <c r="E52" s="3">
        <v>20833643046</v>
      </c>
      <c r="G52" s="3">
        <v>21030558386</v>
      </c>
      <c r="I52" s="6">
        <v>-196915340</v>
      </c>
      <c r="K52" s="3">
        <v>3961880</v>
      </c>
      <c r="M52" s="3">
        <v>20833643046</v>
      </c>
      <c r="O52" s="3">
        <v>10129141549</v>
      </c>
      <c r="Q52" s="6">
        <v>10704501497</v>
      </c>
    </row>
    <row r="53" spans="1:17" x14ac:dyDescent="0.25">
      <c r="A53" s="1" t="s">
        <v>15</v>
      </c>
      <c r="C53" s="3">
        <v>10889784</v>
      </c>
      <c r="E53" s="3">
        <v>32474969355</v>
      </c>
      <c r="G53" s="3">
        <v>33990467905</v>
      </c>
      <c r="I53" s="6">
        <v>-1515498550</v>
      </c>
      <c r="K53" s="3">
        <v>10889784</v>
      </c>
      <c r="M53" s="3">
        <v>32474969355</v>
      </c>
      <c r="O53" s="3">
        <v>7052480078</v>
      </c>
      <c r="Q53" s="6">
        <v>25422489277</v>
      </c>
    </row>
    <row r="54" spans="1:17" x14ac:dyDescent="0.25">
      <c r="A54" s="1" t="s">
        <v>45</v>
      </c>
      <c r="C54" s="3">
        <v>1788784</v>
      </c>
      <c r="E54" s="3">
        <v>70930033927</v>
      </c>
      <c r="G54" s="3">
        <v>70240798961</v>
      </c>
      <c r="I54" s="6">
        <v>689234966</v>
      </c>
      <c r="K54" s="3">
        <v>1788784</v>
      </c>
      <c r="M54" s="3">
        <v>70930033927</v>
      </c>
      <c r="O54" s="3">
        <v>77927037194</v>
      </c>
      <c r="Q54" s="6">
        <v>-6997003267</v>
      </c>
    </row>
    <row r="55" spans="1:17" x14ac:dyDescent="0.25">
      <c r="A55" s="1" t="s">
        <v>20</v>
      </c>
      <c r="C55" s="3">
        <v>480098</v>
      </c>
      <c r="E55" s="3">
        <v>48535452098</v>
      </c>
      <c r="G55" s="3">
        <v>44507534540</v>
      </c>
      <c r="I55" s="6">
        <v>4027917558</v>
      </c>
      <c r="K55" s="3">
        <v>480098</v>
      </c>
      <c r="M55" s="3">
        <v>48535452098</v>
      </c>
      <c r="O55" s="3">
        <v>14268216336</v>
      </c>
      <c r="Q55" s="6">
        <v>34267235762</v>
      </c>
    </row>
    <row r="56" spans="1:17" x14ac:dyDescent="0.25">
      <c r="A56" s="1" t="s">
        <v>52</v>
      </c>
      <c r="C56" s="3">
        <v>1905549</v>
      </c>
      <c r="E56" s="3">
        <v>41085436231</v>
      </c>
      <c r="G56" s="3">
        <v>43396373630</v>
      </c>
      <c r="I56" s="6">
        <v>-2310937399</v>
      </c>
      <c r="K56" s="3">
        <v>1905549</v>
      </c>
      <c r="M56" s="3">
        <v>41085436231</v>
      </c>
      <c r="O56" s="3">
        <v>14086230280</v>
      </c>
      <c r="Q56" s="6">
        <v>26999205951</v>
      </c>
    </row>
    <row r="57" spans="1:17" x14ac:dyDescent="0.25">
      <c r="A57" s="1" t="s">
        <v>55</v>
      </c>
      <c r="C57" s="3">
        <v>0</v>
      </c>
      <c r="E57" s="3">
        <v>0</v>
      </c>
      <c r="G57" s="3">
        <v>0</v>
      </c>
      <c r="I57" s="6">
        <v>0</v>
      </c>
      <c r="K57" s="3">
        <v>23550</v>
      </c>
      <c r="M57" s="3">
        <v>4418193000</v>
      </c>
      <c r="O57" s="3">
        <v>2025259063</v>
      </c>
      <c r="Q57" s="6">
        <v>2392933937</v>
      </c>
    </row>
    <row r="58" spans="1:17" x14ac:dyDescent="0.25">
      <c r="A58" s="1" t="s">
        <v>33</v>
      </c>
      <c r="C58" s="3">
        <v>0</v>
      </c>
      <c r="E58" s="3">
        <v>0</v>
      </c>
      <c r="G58" s="3">
        <v>13996992239</v>
      </c>
      <c r="I58" s="6">
        <v>-13996992239</v>
      </c>
      <c r="K58" s="3">
        <v>0</v>
      </c>
      <c r="M58" s="3">
        <v>0</v>
      </c>
      <c r="O58" s="3">
        <v>0</v>
      </c>
      <c r="Q58" s="6">
        <v>0</v>
      </c>
    </row>
    <row r="59" spans="1:17" x14ac:dyDescent="0.25">
      <c r="A59" s="1" t="s">
        <v>18</v>
      </c>
      <c r="C59" s="3">
        <v>0</v>
      </c>
      <c r="E59" s="3">
        <v>0</v>
      </c>
      <c r="G59" s="3">
        <v>604916983</v>
      </c>
      <c r="I59" s="6">
        <v>-604916983</v>
      </c>
      <c r="K59" s="3">
        <v>0</v>
      </c>
      <c r="M59" s="3">
        <v>0</v>
      </c>
      <c r="O59" s="3">
        <v>0</v>
      </c>
      <c r="Q59" s="6">
        <v>0</v>
      </c>
    </row>
    <row r="60" spans="1:17" x14ac:dyDescent="0.25">
      <c r="A60" s="1" t="s">
        <v>196</v>
      </c>
      <c r="C60" s="3">
        <v>9400</v>
      </c>
      <c r="E60" s="3">
        <v>9398127080</v>
      </c>
      <c r="G60" s="3">
        <v>9351314167</v>
      </c>
      <c r="I60" s="6">
        <v>46812913</v>
      </c>
      <c r="K60" s="3">
        <v>9400</v>
      </c>
      <c r="M60" s="3">
        <v>9398127080</v>
      </c>
      <c r="O60" s="3">
        <v>9083998922</v>
      </c>
      <c r="Q60" s="6">
        <v>314128158</v>
      </c>
    </row>
    <row r="61" spans="1:17" x14ac:dyDescent="0.25">
      <c r="A61" s="1" t="s">
        <v>197</v>
      </c>
      <c r="C61" s="3">
        <v>5250</v>
      </c>
      <c r="E61" s="3">
        <v>5301633404</v>
      </c>
      <c r="G61" s="3">
        <v>5354029406</v>
      </c>
      <c r="I61" s="6">
        <v>-52396002</v>
      </c>
      <c r="K61" s="3">
        <v>5250</v>
      </c>
      <c r="M61" s="3">
        <v>5301633404</v>
      </c>
      <c r="O61" s="3">
        <v>5246193750</v>
      </c>
      <c r="Q61" s="6">
        <v>55439654</v>
      </c>
    </row>
    <row r="62" spans="1:17" x14ac:dyDescent="0.25">
      <c r="A62" s="1" t="s">
        <v>198</v>
      </c>
      <c r="C62" s="3">
        <v>3250</v>
      </c>
      <c r="E62" s="3">
        <v>3217556962</v>
      </c>
      <c r="G62" s="3">
        <v>3216881084</v>
      </c>
      <c r="I62" s="6">
        <v>675878</v>
      </c>
      <c r="K62" s="3">
        <v>3250</v>
      </c>
      <c r="M62" s="3">
        <v>3217556962</v>
      </c>
      <c r="O62" s="3">
        <v>3217424424</v>
      </c>
      <c r="Q62" s="6">
        <v>132538</v>
      </c>
    </row>
    <row r="63" spans="1:17" x14ac:dyDescent="0.25">
      <c r="A63" s="1" t="s">
        <v>101</v>
      </c>
      <c r="C63" s="3">
        <v>70911</v>
      </c>
      <c r="E63" s="3">
        <v>69091166298</v>
      </c>
      <c r="G63" s="3">
        <v>68387502186</v>
      </c>
      <c r="I63" s="6">
        <v>703664112</v>
      </c>
      <c r="K63" s="3">
        <v>70911</v>
      </c>
      <c r="M63" s="3">
        <v>69091166298</v>
      </c>
      <c r="O63" s="3">
        <v>61721466000</v>
      </c>
      <c r="Q63" s="6">
        <v>7369700298</v>
      </c>
    </row>
    <row r="64" spans="1:17" x14ac:dyDescent="0.25">
      <c r="A64" s="1" t="s">
        <v>86</v>
      </c>
      <c r="C64" s="3">
        <v>2752</v>
      </c>
      <c r="E64" s="3">
        <v>2390028232</v>
      </c>
      <c r="G64" s="3">
        <v>2420834040</v>
      </c>
      <c r="I64" s="6">
        <v>-30805808</v>
      </c>
      <c r="K64" s="3">
        <v>2752</v>
      </c>
      <c r="M64" s="3">
        <v>2390028232</v>
      </c>
      <c r="O64" s="3">
        <v>2319811380</v>
      </c>
      <c r="Q64" s="6">
        <v>70216852</v>
      </c>
    </row>
    <row r="65" spans="1:17" x14ac:dyDescent="0.25">
      <c r="A65" s="1" t="s">
        <v>95</v>
      </c>
      <c r="C65" s="3">
        <v>6728</v>
      </c>
      <c r="E65" s="3">
        <v>6088449436</v>
      </c>
      <c r="G65" s="3">
        <v>6051061990</v>
      </c>
      <c r="I65" s="6">
        <v>37387446</v>
      </c>
      <c r="K65" s="3">
        <v>6728</v>
      </c>
      <c r="M65" s="3">
        <v>6088449436</v>
      </c>
      <c r="O65" s="3">
        <v>5405585219</v>
      </c>
      <c r="Q65" s="6">
        <v>682864217</v>
      </c>
    </row>
    <row r="66" spans="1:17" x14ac:dyDescent="0.25">
      <c r="A66" s="1" t="s">
        <v>98</v>
      </c>
      <c r="C66" s="3">
        <v>8571</v>
      </c>
      <c r="E66" s="3">
        <v>7772959300</v>
      </c>
      <c r="G66" s="3">
        <v>7685799460</v>
      </c>
      <c r="I66" s="6">
        <v>87159840</v>
      </c>
      <c r="K66" s="3">
        <v>8571</v>
      </c>
      <c r="M66" s="3">
        <v>7772959300</v>
      </c>
      <c r="O66" s="3">
        <v>6808345401</v>
      </c>
      <c r="Q66" s="6">
        <v>964613899</v>
      </c>
    </row>
    <row r="67" spans="1:17" x14ac:dyDescent="0.25">
      <c r="A67" s="1" t="s">
        <v>92</v>
      </c>
      <c r="C67" s="3">
        <v>78542</v>
      </c>
      <c r="E67" s="3">
        <v>57954510886</v>
      </c>
      <c r="G67" s="3">
        <v>57437248503</v>
      </c>
      <c r="I67" s="6">
        <v>517262383</v>
      </c>
      <c r="K67" s="3">
        <v>78542</v>
      </c>
      <c r="M67" s="3">
        <v>57954510886</v>
      </c>
      <c r="O67" s="3">
        <v>57851688353</v>
      </c>
      <c r="Q67" s="6">
        <v>102822533</v>
      </c>
    </row>
    <row r="68" spans="1:17" x14ac:dyDescent="0.25">
      <c r="A68" s="1" t="s">
        <v>199</v>
      </c>
      <c r="C68" s="3">
        <v>1000</v>
      </c>
      <c r="E68" s="3">
        <v>1019150245</v>
      </c>
      <c r="G68" s="3">
        <v>1025349121</v>
      </c>
      <c r="I68" s="6">
        <v>-6198876</v>
      </c>
      <c r="K68" s="3">
        <v>1000</v>
      </c>
      <c r="M68" s="3">
        <v>1019150245</v>
      </c>
      <c r="O68" s="3">
        <v>957898020</v>
      </c>
      <c r="Q68" s="6">
        <v>61252225</v>
      </c>
    </row>
    <row r="69" spans="1:17" x14ac:dyDescent="0.25">
      <c r="A69" s="1" t="s">
        <v>89</v>
      </c>
      <c r="C69" s="3">
        <v>105361</v>
      </c>
      <c r="E69" s="3">
        <v>79320978412</v>
      </c>
      <c r="G69" s="3">
        <v>77849713560</v>
      </c>
      <c r="I69" s="6">
        <v>1471264852</v>
      </c>
      <c r="K69" s="3">
        <v>105361</v>
      </c>
      <c r="M69" s="3">
        <v>79320978412</v>
      </c>
      <c r="O69" s="3">
        <v>78370176704</v>
      </c>
      <c r="Q69" s="6">
        <v>950801708</v>
      </c>
    </row>
    <row r="70" spans="1:17" x14ac:dyDescent="0.25">
      <c r="A70" s="1" t="s">
        <v>104</v>
      </c>
      <c r="C70" s="3">
        <v>738</v>
      </c>
      <c r="E70" s="3">
        <v>650463030</v>
      </c>
      <c r="G70" s="3">
        <v>640000824</v>
      </c>
      <c r="I70" s="6">
        <v>10462206</v>
      </c>
      <c r="K70" s="3">
        <v>738</v>
      </c>
      <c r="M70" s="3">
        <v>650463030</v>
      </c>
      <c r="O70" s="3">
        <v>617820172</v>
      </c>
      <c r="Q70" s="6">
        <v>32642858</v>
      </c>
    </row>
    <row r="71" spans="1:17" x14ac:dyDescent="0.25">
      <c r="A71" s="1" t="s">
        <v>107</v>
      </c>
      <c r="C71" s="3">
        <v>200000</v>
      </c>
      <c r="E71" s="3">
        <v>205962662500</v>
      </c>
      <c r="G71" s="3">
        <v>193744877375</v>
      </c>
      <c r="I71" s="6">
        <v>12217785125</v>
      </c>
      <c r="K71" s="3">
        <v>200000</v>
      </c>
      <c r="M71" s="3">
        <v>205962662500</v>
      </c>
      <c r="O71" s="3">
        <v>193780000000</v>
      </c>
      <c r="Q71" s="6">
        <v>12182662500</v>
      </c>
    </row>
    <row r="72" spans="1:17" x14ac:dyDescent="0.25">
      <c r="A72" s="1" t="s">
        <v>110</v>
      </c>
      <c r="C72" s="3">
        <v>300000</v>
      </c>
      <c r="E72" s="3">
        <v>293946712500</v>
      </c>
      <c r="G72" s="3">
        <v>290647310625</v>
      </c>
      <c r="I72" s="6">
        <v>3299401875</v>
      </c>
      <c r="K72" s="3">
        <v>300000</v>
      </c>
      <c r="M72" s="3">
        <v>293946712500</v>
      </c>
      <c r="O72" s="3">
        <v>290932721998</v>
      </c>
      <c r="Q72" s="6">
        <v>3013990502</v>
      </c>
    </row>
    <row r="73" spans="1:17" x14ac:dyDescent="0.25">
      <c r="A73" s="1" t="s">
        <v>200</v>
      </c>
      <c r="C73" s="3">
        <v>200000</v>
      </c>
      <c r="E73" s="3">
        <v>160839642530</v>
      </c>
      <c r="G73" s="3">
        <v>169969187500</v>
      </c>
      <c r="I73" s="6">
        <v>-9129544970</v>
      </c>
      <c r="K73" s="3">
        <v>200000</v>
      </c>
      <c r="M73" s="3">
        <v>160839642530</v>
      </c>
      <c r="O73" s="3">
        <v>151400000000</v>
      </c>
      <c r="Q73" s="6">
        <v>9439642530</v>
      </c>
    </row>
    <row r="74" spans="1:17" x14ac:dyDescent="0.25">
      <c r="A74" s="1" t="s">
        <v>201</v>
      </c>
      <c r="C74" s="3">
        <v>0</v>
      </c>
      <c r="E74" s="3">
        <v>0</v>
      </c>
      <c r="G74" s="3">
        <v>0</v>
      </c>
      <c r="I74" s="6">
        <v>0</v>
      </c>
      <c r="K74" s="3">
        <v>55000</v>
      </c>
      <c r="M74" s="3">
        <v>54990251210</v>
      </c>
      <c r="O74" s="3">
        <v>54630419210</v>
      </c>
      <c r="Q74" s="6">
        <v>359832000</v>
      </c>
    </row>
    <row r="75" spans="1:17" ht="23.25" thickBot="1" x14ac:dyDescent="0.3">
      <c r="E75" s="5">
        <f>SUM(E8:E74)</f>
        <v>2267323467225</v>
      </c>
      <c r="G75" s="5">
        <f>SUM(G8:G74)</f>
        <v>2292541024165</v>
      </c>
      <c r="I75" s="10">
        <f>SUM(I8:I74)</f>
        <v>-25217556940</v>
      </c>
      <c r="M75" s="5">
        <f>SUM(M8:M74)</f>
        <v>2326731911435</v>
      </c>
      <c r="O75" s="5">
        <f>SUM(O8:O74)</f>
        <v>1920387468539</v>
      </c>
      <c r="Q75" s="5">
        <f>SUM(Q8:Q74)</f>
        <v>406344442896</v>
      </c>
    </row>
    <row r="76" spans="1:17" ht="23.25" thickTop="1" x14ac:dyDescent="0.25">
      <c r="I76" s="3"/>
    </row>
    <row r="77" spans="1:17" x14ac:dyDescent="0.25">
      <c r="I77" s="3"/>
      <c r="Q77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6"/>
  <sheetViews>
    <sheetView rightToLeft="1" topLeftCell="A59" workbookViewId="0">
      <selection activeCell="Q76" sqref="Q76:Q82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9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20.1406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141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143</v>
      </c>
      <c r="D6" s="15" t="s">
        <v>143</v>
      </c>
      <c r="E6" s="15" t="s">
        <v>143</v>
      </c>
      <c r="F6" s="15" t="s">
        <v>143</v>
      </c>
      <c r="G6" s="15" t="s">
        <v>143</v>
      </c>
      <c r="H6" s="15" t="s">
        <v>143</v>
      </c>
      <c r="I6" s="15" t="s">
        <v>143</v>
      </c>
      <c r="K6" s="15" t="s">
        <v>144</v>
      </c>
      <c r="L6" s="15" t="s">
        <v>144</v>
      </c>
      <c r="M6" s="15" t="s">
        <v>144</v>
      </c>
      <c r="N6" s="15" t="s">
        <v>144</v>
      </c>
      <c r="O6" s="15" t="s">
        <v>144</v>
      </c>
      <c r="P6" s="15" t="s">
        <v>144</v>
      </c>
      <c r="Q6" s="15" t="s">
        <v>144</v>
      </c>
    </row>
    <row r="7" spans="1:17" ht="24" x14ac:dyDescent="0.25">
      <c r="A7" s="15" t="s">
        <v>3</v>
      </c>
      <c r="C7" s="15" t="s">
        <v>7</v>
      </c>
      <c r="E7" s="15" t="s">
        <v>193</v>
      </c>
      <c r="G7" s="15" t="s">
        <v>194</v>
      </c>
      <c r="I7" s="15" t="s">
        <v>202</v>
      </c>
      <c r="K7" s="15" t="s">
        <v>7</v>
      </c>
      <c r="M7" s="15" t="s">
        <v>193</v>
      </c>
      <c r="O7" s="15" t="s">
        <v>194</v>
      </c>
      <c r="Q7" s="15" t="s">
        <v>202</v>
      </c>
    </row>
    <row r="8" spans="1:17" x14ac:dyDescent="0.25">
      <c r="A8" s="1" t="s">
        <v>35</v>
      </c>
      <c r="C8" s="3">
        <v>1</v>
      </c>
      <c r="E8" s="3">
        <v>0</v>
      </c>
      <c r="G8" s="3">
        <v>33413</v>
      </c>
      <c r="I8" s="6">
        <v>-33413</v>
      </c>
      <c r="K8" s="3">
        <v>1</v>
      </c>
      <c r="M8" s="3">
        <v>0</v>
      </c>
      <c r="O8" s="3">
        <v>33413</v>
      </c>
      <c r="Q8" s="6">
        <v>-33413</v>
      </c>
    </row>
    <row r="9" spans="1:17" x14ac:dyDescent="0.25">
      <c r="A9" s="1" t="s">
        <v>33</v>
      </c>
      <c r="C9" s="3">
        <v>260059</v>
      </c>
      <c r="E9" s="3">
        <v>12632162808</v>
      </c>
      <c r="G9" s="3">
        <v>541702897</v>
      </c>
      <c r="I9" s="3">
        <v>12090459911</v>
      </c>
      <c r="K9" s="3">
        <v>260059</v>
      </c>
      <c r="M9" s="3">
        <v>12632162808</v>
      </c>
      <c r="O9" s="3">
        <v>541702897</v>
      </c>
      <c r="Q9" s="6">
        <v>12090459911</v>
      </c>
    </row>
    <row r="10" spans="1:17" x14ac:dyDescent="0.25">
      <c r="A10" s="1" t="s">
        <v>18</v>
      </c>
      <c r="C10" s="3">
        <v>42500</v>
      </c>
      <c r="E10" s="3">
        <v>822551525</v>
      </c>
      <c r="G10" s="3">
        <v>267993113</v>
      </c>
      <c r="I10" s="3">
        <v>554558412</v>
      </c>
      <c r="K10" s="3">
        <v>42500</v>
      </c>
      <c r="M10" s="3">
        <v>822551525</v>
      </c>
      <c r="O10" s="3">
        <v>267993113</v>
      </c>
      <c r="Q10" s="6">
        <v>554558412</v>
      </c>
    </row>
    <row r="11" spans="1:17" x14ac:dyDescent="0.25">
      <c r="A11" s="1" t="s">
        <v>60</v>
      </c>
      <c r="C11" s="3">
        <v>0</v>
      </c>
      <c r="E11" s="3">
        <v>0</v>
      </c>
      <c r="G11" s="3">
        <v>0</v>
      </c>
      <c r="I11" s="3">
        <v>0</v>
      </c>
      <c r="K11" s="3">
        <v>5113197</v>
      </c>
      <c r="M11" s="3">
        <v>120866962932</v>
      </c>
      <c r="O11" s="3">
        <v>40113349850</v>
      </c>
      <c r="Q11" s="6">
        <v>80753613082</v>
      </c>
    </row>
    <row r="12" spans="1:17" x14ac:dyDescent="0.25">
      <c r="A12" s="1" t="s">
        <v>203</v>
      </c>
      <c r="C12" s="3">
        <v>0</v>
      </c>
      <c r="E12" s="3">
        <v>0</v>
      </c>
      <c r="G12" s="3">
        <v>0</v>
      </c>
      <c r="I12" s="3">
        <v>0</v>
      </c>
      <c r="K12" s="3">
        <v>2215093</v>
      </c>
      <c r="M12" s="3">
        <v>27627756278</v>
      </c>
      <c r="O12" s="3">
        <v>12110290550</v>
      </c>
      <c r="Q12" s="6">
        <v>15517465728</v>
      </c>
    </row>
    <row r="13" spans="1:17" x14ac:dyDescent="0.25">
      <c r="A13" s="1" t="s">
        <v>37</v>
      </c>
      <c r="C13" s="3">
        <v>0</v>
      </c>
      <c r="E13" s="3">
        <v>0</v>
      </c>
      <c r="G13" s="3">
        <v>0</v>
      </c>
      <c r="I13" s="3">
        <v>0</v>
      </c>
      <c r="K13" s="3">
        <v>497701</v>
      </c>
      <c r="M13" s="3">
        <v>5433081461</v>
      </c>
      <c r="O13" s="3">
        <v>2117769640</v>
      </c>
      <c r="Q13" s="6">
        <v>3315311821</v>
      </c>
    </row>
    <row r="14" spans="1:17" x14ac:dyDescent="0.25">
      <c r="A14" s="1" t="s">
        <v>61</v>
      </c>
      <c r="C14" s="3">
        <v>0</v>
      </c>
      <c r="E14" s="3">
        <v>0</v>
      </c>
      <c r="G14" s="3">
        <v>0</v>
      </c>
      <c r="I14" s="3">
        <v>0</v>
      </c>
      <c r="K14" s="3">
        <v>304144</v>
      </c>
      <c r="M14" s="3">
        <v>9472264166</v>
      </c>
      <c r="O14" s="3">
        <v>4592371241</v>
      </c>
      <c r="Q14" s="6">
        <v>4879892925</v>
      </c>
    </row>
    <row r="15" spans="1:17" x14ac:dyDescent="0.25">
      <c r="A15" s="1" t="s">
        <v>55</v>
      </c>
      <c r="C15" s="3">
        <v>0</v>
      </c>
      <c r="E15" s="3">
        <v>0</v>
      </c>
      <c r="G15" s="3">
        <v>0</v>
      </c>
      <c r="I15" s="3">
        <v>0</v>
      </c>
      <c r="K15" s="3">
        <v>136081</v>
      </c>
      <c r="M15" s="3">
        <v>26477234714</v>
      </c>
      <c r="O15" s="3">
        <v>11702729377</v>
      </c>
      <c r="Q15" s="6">
        <v>14774505337</v>
      </c>
    </row>
    <row r="16" spans="1:17" x14ac:dyDescent="0.25">
      <c r="A16" s="1" t="s">
        <v>204</v>
      </c>
      <c r="C16" s="3">
        <v>0</v>
      </c>
      <c r="E16" s="3">
        <v>0</v>
      </c>
      <c r="G16" s="3">
        <v>0</v>
      </c>
      <c r="I16" s="3">
        <v>0</v>
      </c>
      <c r="K16" s="3">
        <v>100</v>
      </c>
      <c r="M16" s="3">
        <v>628905984</v>
      </c>
      <c r="O16" s="3">
        <v>628905984</v>
      </c>
      <c r="Q16" s="6">
        <v>0</v>
      </c>
    </row>
    <row r="17" spans="1:17" x14ac:dyDescent="0.25">
      <c r="A17" s="1" t="s">
        <v>205</v>
      </c>
      <c r="C17" s="3">
        <v>0</v>
      </c>
      <c r="E17" s="3">
        <v>0</v>
      </c>
      <c r="G17" s="3">
        <v>0</v>
      </c>
      <c r="I17" s="3">
        <v>0</v>
      </c>
      <c r="K17" s="3">
        <v>1328692</v>
      </c>
      <c r="M17" s="3">
        <v>12889424721</v>
      </c>
      <c r="O17" s="3">
        <v>5757271497</v>
      </c>
      <c r="Q17" s="6">
        <v>7132153224</v>
      </c>
    </row>
    <row r="18" spans="1:17" x14ac:dyDescent="0.25">
      <c r="A18" s="1" t="s">
        <v>206</v>
      </c>
      <c r="C18" s="3">
        <v>0</v>
      </c>
      <c r="E18" s="3">
        <v>0</v>
      </c>
      <c r="G18" s="3">
        <v>0</v>
      </c>
      <c r="I18" s="3">
        <v>0</v>
      </c>
      <c r="K18" s="3">
        <v>7602930</v>
      </c>
      <c r="M18" s="3">
        <v>65897387434</v>
      </c>
      <c r="O18" s="3">
        <v>24325557428</v>
      </c>
      <c r="Q18" s="6">
        <v>41571830006</v>
      </c>
    </row>
    <row r="19" spans="1:17" x14ac:dyDescent="0.25">
      <c r="A19" s="1" t="s">
        <v>39</v>
      </c>
      <c r="C19" s="3">
        <v>0</v>
      </c>
      <c r="E19" s="3">
        <v>0</v>
      </c>
      <c r="G19" s="3">
        <v>0</v>
      </c>
      <c r="I19" s="3">
        <v>0</v>
      </c>
      <c r="K19" s="3">
        <v>846217</v>
      </c>
      <c r="M19" s="3">
        <v>11875136362</v>
      </c>
      <c r="O19" s="3">
        <v>4660120981</v>
      </c>
      <c r="Q19" s="6">
        <v>7215015381</v>
      </c>
    </row>
    <row r="20" spans="1:17" x14ac:dyDescent="0.25">
      <c r="A20" s="1" t="s">
        <v>207</v>
      </c>
      <c r="C20" s="3">
        <v>0</v>
      </c>
      <c r="E20" s="3">
        <v>0</v>
      </c>
      <c r="G20" s="3">
        <v>0</v>
      </c>
      <c r="I20" s="3">
        <v>0</v>
      </c>
      <c r="K20" s="3">
        <v>883771</v>
      </c>
      <c r="M20" s="3">
        <v>45296107786</v>
      </c>
      <c r="O20" s="3">
        <v>36744688864</v>
      </c>
      <c r="Q20" s="6">
        <v>8551418922</v>
      </c>
    </row>
    <row r="21" spans="1:17" x14ac:dyDescent="0.25">
      <c r="A21" s="1" t="s">
        <v>17</v>
      </c>
      <c r="C21" s="3">
        <v>0</v>
      </c>
      <c r="E21" s="3">
        <v>0</v>
      </c>
      <c r="G21" s="3">
        <v>0</v>
      </c>
      <c r="I21" s="3">
        <v>0</v>
      </c>
      <c r="K21" s="3">
        <v>5124199</v>
      </c>
      <c r="M21" s="3">
        <v>55268828883</v>
      </c>
      <c r="O21" s="3">
        <v>29483733331</v>
      </c>
      <c r="Q21" s="6">
        <v>25785095552</v>
      </c>
    </row>
    <row r="22" spans="1:17" x14ac:dyDescent="0.25">
      <c r="A22" s="1" t="s">
        <v>52</v>
      </c>
      <c r="C22" s="3">
        <v>0</v>
      </c>
      <c r="E22" s="3">
        <v>0</v>
      </c>
      <c r="G22" s="3">
        <v>0</v>
      </c>
      <c r="I22" s="3">
        <v>0</v>
      </c>
      <c r="K22" s="3">
        <v>1956287</v>
      </c>
      <c r="M22" s="3">
        <v>42689430873</v>
      </c>
      <c r="O22" s="3">
        <v>14461296554</v>
      </c>
      <c r="Q22" s="6">
        <v>28228134319</v>
      </c>
    </row>
    <row r="23" spans="1:17" x14ac:dyDescent="0.25">
      <c r="A23" s="1" t="s">
        <v>38</v>
      </c>
      <c r="C23" s="3">
        <v>0</v>
      </c>
      <c r="E23" s="3">
        <v>0</v>
      </c>
      <c r="G23" s="3">
        <v>0</v>
      </c>
      <c r="I23" s="3">
        <v>0</v>
      </c>
      <c r="K23" s="3">
        <v>691200</v>
      </c>
      <c r="M23" s="3">
        <v>4263122701</v>
      </c>
      <c r="O23" s="3">
        <v>1888427350</v>
      </c>
      <c r="Q23" s="6">
        <v>2374695351</v>
      </c>
    </row>
    <row r="24" spans="1:17" x14ac:dyDescent="0.25">
      <c r="A24" s="1" t="s">
        <v>56</v>
      </c>
      <c r="C24" s="3">
        <v>0</v>
      </c>
      <c r="E24" s="3">
        <v>0</v>
      </c>
      <c r="G24" s="3">
        <v>0</v>
      </c>
      <c r="I24" s="3">
        <v>0</v>
      </c>
      <c r="K24" s="3">
        <v>1232911</v>
      </c>
      <c r="M24" s="3">
        <v>31062858794</v>
      </c>
      <c r="O24" s="3">
        <v>17234084903</v>
      </c>
      <c r="Q24" s="6">
        <v>13828773891</v>
      </c>
    </row>
    <row r="25" spans="1:17" x14ac:dyDescent="0.25">
      <c r="A25" s="1" t="s">
        <v>16</v>
      </c>
      <c r="C25" s="3">
        <v>0</v>
      </c>
      <c r="E25" s="3">
        <v>0</v>
      </c>
      <c r="G25" s="3">
        <v>0</v>
      </c>
      <c r="I25" s="3">
        <v>0</v>
      </c>
      <c r="K25" s="3">
        <v>2166239</v>
      </c>
      <c r="M25" s="3">
        <v>25951610477</v>
      </c>
      <c r="O25" s="3">
        <v>20865844010</v>
      </c>
      <c r="Q25" s="6">
        <v>5085766467</v>
      </c>
    </row>
    <row r="26" spans="1:17" x14ac:dyDescent="0.25">
      <c r="A26" s="1" t="s">
        <v>22</v>
      </c>
      <c r="C26" s="3">
        <v>0</v>
      </c>
      <c r="E26" s="3">
        <v>0</v>
      </c>
      <c r="G26" s="3">
        <v>0</v>
      </c>
      <c r="I26" s="3">
        <v>0</v>
      </c>
      <c r="K26" s="3">
        <v>524270</v>
      </c>
      <c r="M26" s="3">
        <v>33947610253</v>
      </c>
      <c r="O26" s="3">
        <v>23761490271</v>
      </c>
      <c r="Q26" s="6">
        <v>10186119982</v>
      </c>
    </row>
    <row r="27" spans="1:17" x14ac:dyDescent="0.25">
      <c r="A27" s="1" t="s">
        <v>41</v>
      </c>
      <c r="C27" s="3">
        <v>0</v>
      </c>
      <c r="E27" s="3">
        <v>0</v>
      </c>
      <c r="G27" s="3">
        <v>0</v>
      </c>
      <c r="I27" s="3">
        <v>0</v>
      </c>
      <c r="K27" s="3">
        <v>1001393</v>
      </c>
      <c r="M27" s="3">
        <v>13264370150</v>
      </c>
      <c r="O27" s="3">
        <v>4442499790</v>
      </c>
      <c r="Q27" s="6">
        <v>8821870360</v>
      </c>
    </row>
    <row r="28" spans="1:17" x14ac:dyDescent="0.25">
      <c r="A28" s="1" t="s">
        <v>62</v>
      </c>
      <c r="C28" s="3">
        <v>0</v>
      </c>
      <c r="E28" s="3">
        <v>0</v>
      </c>
      <c r="G28" s="3">
        <v>0</v>
      </c>
      <c r="I28" s="3">
        <v>0</v>
      </c>
      <c r="K28" s="3">
        <v>120376</v>
      </c>
      <c r="M28" s="3">
        <v>6547273403</v>
      </c>
      <c r="O28" s="3">
        <v>5065979992</v>
      </c>
      <c r="Q28" s="6">
        <v>1481293411</v>
      </c>
    </row>
    <row r="29" spans="1:17" x14ac:dyDescent="0.25">
      <c r="A29" s="1" t="s">
        <v>48</v>
      </c>
      <c r="C29" s="3">
        <v>0</v>
      </c>
      <c r="E29" s="3">
        <v>0</v>
      </c>
      <c r="G29" s="3">
        <v>0</v>
      </c>
      <c r="I29" s="3">
        <v>0</v>
      </c>
      <c r="K29" s="3">
        <v>1147917</v>
      </c>
      <c r="M29" s="3">
        <v>31517376353</v>
      </c>
      <c r="O29" s="3">
        <v>15183233277</v>
      </c>
      <c r="Q29" s="6">
        <v>16334143076</v>
      </c>
    </row>
    <row r="30" spans="1:17" x14ac:dyDescent="0.25">
      <c r="A30" s="1" t="s">
        <v>208</v>
      </c>
      <c r="C30" s="3">
        <v>0</v>
      </c>
      <c r="E30" s="3">
        <v>0</v>
      </c>
      <c r="G30" s="3">
        <v>0</v>
      </c>
      <c r="I30" s="3">
        <v>0</v>
      </c>
      <c r="K30" s="3">
        <v>166480</v>
      </c>
      <c r="M30" s="3">
        <v>2869255986</v>
      </c>
      <c r="O30" s="3">
        <v>683445098</v>
      </c>
      <c r="Q30" s="6">
        <v>2185810888</v>
      </c>
    </row>
    <row r="31" spans="1:17" x14ac:dyDescent="0.25">
      <c r="A31" s="1" t="s">
        <v>26</v>
      </c>
      <c r="C31" s="3">
        <v>0</v>
      </c>
      <c r="E31" s="3">
        <v>0</v>
      </c>
      <c r="G31" s="3">
        <v>0</v>
      </c>
      <c r="I31" s="3">
        <v>0</v>
      </c>
      <c r="K31" s="3">
        <v>7046997</v>
      </c>
      <c r="M31" s="3">
        <v>146455342620</v>
      </c>
      <c r="O31" s="3">
        <v>22846540683</v>
      </c>
      <c r="Q31" s="6">
        <v>123608801937</v>
      </c>
    </row>
    <row r="32" spans="1:17" x14ac:dyDescent="0.25">
      <c r="A32" s="1" t="s">
        <v>183</v>
      </c>
      <c r="C32" s="3">
        <v>0</v>
      </c>
      <c r="E32" s="3">
        <v>0</v>
      </c>
      <c r="G32" s="3">
        <v>0</v>
      </c>
      <c r="I32" s="3">
        <v>0</v>
      </c>
      <c r="K32" s="3">
        <v>193000</v>
      </c>
      <c r="M32" s="3">
        <v>32643943159</v>
      </c>
      <c r="O32" s="3">
        <v>12584116836</v>
      </c>
      <c r="Q32" s="6">
        <v>20059826323</v>
      </c>
    </row>
    <row r="33" spans="1:17" x14ac:dyDescent="0.25">
      <c r="A33" s="1" t="s">
        <v>209</v>
      </c>
      <c r="C33" s="3">
        <v>0</v>
      </c>
      <c r="E33" s="3">
        <v>0</v>
      </c>
      <c r="G33" s="3">
        <v>0</v>
      </c>
      <c r="I33" s="3">
        <v>0</v>
      </c>
      <c r="K33" s="3">
        <v>80750</v>
      </c>
      <c r="M33" s="3">
        <v>2404072652</v>
      </c>
      <c r="O33" s="3">
        <v>1495231434</v>
      </c>
      <c r="Q33" s="6">
        <v>908841218</v>
      </c>
    </row>
    <row r="34" spans="1:17" x14ac:dyDescent="0.25">
      <c r="A34" s="1" t="s">
        <v>40</v>
      </c>
      <c r="C34" s="3">
        <v>0</v>
      </c>
      <c r="E34" s="3">
        <v>0</v>
      </c>
      <c r="G34" s="3">
        <v>0</v>
      </c>
      <c r="I34" s="3">
        <v>0</v>
      </c>
      <c r="K34" s="3">
        <v>1876274</v>
      </c>
      <c r="M34" s="3">
        <v>25522034112</v>
      </c>
      <c r="O34" s="3">
        <v>10718688517</v>
      </c>
      <c r="Q34" s="6">
        <v>14803345595</v>
      </c>
    </row>
    <row r="35" spans="1:17" x14ac:dyDescent="0.25">
      <c r="A35" s="1" t="s">
        <v>15</v>
      </c>
      <c r="C35" s="3">
        <v>0</v>
      </c>
      <c r="E35" s="3">
        <v>0</v>
      </c>
      <c r="G35" s="3">
        <v>0</v>
      </c>
      <c r="I35" s="3">
        <v>0</v>
      </c>
      <c r="K35" s="3">
        <v>27196216</v>
      </c>
      <c r="M35" s="3">
        <v>58242035007</v>
      </c>
      <c r="O35" s="3">
        <v>17612908543</v>
      </c>
      <c r="Q35" s="6">
        <v>40629126464</v>
      </c>
    </row>
    <row r="36" spans="1:17" x14ac:dyDescent="0.25">
      <c r="A36" s="1" t="s">
        <v>210</v>
      </c>
      <c r="C36" s="3">
        <v>0</v>
      </c>
      <c r="E36" s="3">
        <v>0</v>
      </c>
      <c r="G36" s="3">
        <v>0</v>
      </c>
      <c r="I36" s="3">
        <v>0</v>
      </c>
      <c r="K36" s="3">
        <v>208825</v>
      </c>
      <c r="M36" s="3">
        <v>20438856230</v>
      </c>
      <c r="O36" s="3">
        <v>15328231382</v>
      </c>
      <c r="Q36" s="6">
        <v>5110624848</v>
      </c>
    </row>
    <row r="37" spans="1:17" x14ac:dyDescent="0.25">
      <c r="A37" s="1" t="s">
        <v>20</v>
      </c>
      <c r="C37" s="3">
        <v>0</v>
      </c>
      <c r="E37" s="3">
        <v>0</v>
      </c>
      <c r="G37" s="3">
        <v>0</v>
      </c>
      <c r="I37" s="3">
        <v>0</v>
      </c>
      <c r="K37" s="3">
        <v>968090</v>
      </c>
      <c r="M37" s="3">
        <v>68177132750</v>
      </c>
      <c r="O37" s="3">
        <v>28771037492</v>
      </c>
      <c r="Q37" s="6">
        <v>39406095258</v>
      </c>
    </row>
    <row r="38" spans="1:17" x14ac:dyDescent="0.25">
      <c r="A38" s="1" t="s">
        <v>58</v>
      </c>
      <c r="C38" s="3">
        <v>0</v>
      </c>
      <c r="E38" s="3">
        <v>0</v>
      </c>
      <c r="G38" s="3">
        <v>0</v>
      </c>
      <c r="I38" s="3">
        <v>0</v>
      </c>
      <c r="K38" s="3">
        <v>131259</v>
      </c>
      <c r="M38" s="3">
        <v>6008415635</v>
      </c>
      <c r="O38" s="3">
        <v>4797663163</v>
      </c>
      <c r="Q38" s="6">
        <v>1210752472</v>
      </c>
    </row>
    <row r="39" spans="1:17" x14ac:dyDescent="0.25">
      <c r="A39" s="1" t="s">
        <v>211</v>
      </c>
      <c r="C39" s="3">
        <v>0</v>
      </c>
      <c r="E39" s="3">
        <v>0</v>
      </c>
      <c r="G39" s="3">
        <v>0</v>
      </c>
      <c r="I39" s="3">
        <v>0</v>
      </c>
      <c r="K39" s="3">
        <v>10625</v>
      </c>
      <c r="M39" s="3">
        <v>408413522</v>
      </c>
      <c r="O39" s="3">
        <v>255262140</v>
      </c>
      <c r="Q39" s="6">
        <v>153151382</v>
      </c>
    </row>
    <row r="40" spans="1:17" x14ac:dyDescent="0.25">
      <c r="A40" s="1" t="s">
        <v>212</v>
      </c>
      <c r="C40" s="3">
        <v>0</v>
      </c>
      <c r="E40" s="3">
        <v>0</v>
      </c>
      <c r="G40" s="3">
        <v>0</v>
      </c>
      <c r="I40" s="3">
        <v>0</v>
      </c>
      <c r="K40" s="3">
        <v>3517738</v>
      </c>
      <c r="M40" s="3">
        <v>9651188672</v>
      </c>
      <c r="O40" s="3">
        <v>6161754303</v>
      </c>
      <c r="Q40" s="6">
        <v>3489434369</v>
      </c>
    </row>
    <row r="41" spans="1:17" x14ac:dyDescent="0.25">
      <c r="A41" s="1" t="s">
        <v>213</v>
      </c>
      <c r="C41" s="3">
        <v>0</v>
      </c>
      <c r="E41" s="3">
        <v>0</v>
      </c>
      <c r="G41" s="3">
        <v>0</v>
      </c>
      <c r="I41" s="3">
        <v>0</v>
      </c>
      <c r="K41" s="3">
        <v>752500</v>
      </c>
      <c r="M41" s="3">
        <v>8712219630</v>
      </c>
      <c r="O41" s="3">
        <v>7578530058</v>
      </c>
      <c r="Q41" s="6">
        <v>1133689572</v>
      </c>
    </row>
    <row r="42" spans="1:17" x14ac:dyDescent="0.25">
      <c r="A42" s="1" t="s">
        <v>214</v>
      </c>
      <c r="C42" s="3">
        <v>0</v>
      </c>
      <c r="E42" s="3">
        <v>0</v>
      </c>
      <c r="G42" s="3">
        <v>0</v>
      </c>
      <c r="I42" s="3">
        <v>0</v>
      </c>
      <c r="K42" s="3">
        <v>760425</v>
      </c>
      <c r="M42" s="3">
        <v>33863388533</v>
      </c>
      <c r="O42" s="3">
        <v>15958559076</v>
      </c>
      <c r="Q42" s="6">
        <v>17904829457</v>
      </c>
    </row>
    <row r="43" spans="1:17" x14ac:dyDescent="0.25">
      <c r="A43" s="1" t="s">
        <v>25</v>
      </c>
      <c r="C43" s="3">
        <v>0</v>
      </c>
      <c r="E43" s="3">
        <v>0</v>
      </c>
      <c r="G43" s="3">
        <v>0</v>
      </c>
      <c r="I43" s="3">
        <v>0</v>
      </c>
      <c r="K43" s="3">
        <v>587195</v>
      </c>
      <c r="M43" s="3">
        <v>25082612619</v>
      </c>
      <c r="O43" s="3">
        <v>12811995955</v>
      </c>
      <c r="Q43" s="6">
        <v>12270616664</v>
      </c>
    </row>
    <row r="44" spans="1:17" x14ac:dyDescent="0.25">
      <c r="A44" s="1" t="s">
        <v>45</v>
      </c>
      <c r="C44" s="3">
        <v>0</v>
      </c>
      <c r="E44" s="3">
        <v>0</v>
      </c>
      <c r="G44" s="3">
        <v>0</v>
      </c>
      <c r="I44" s="3">
        <v>0</v>
      </c>
      <c r="K44" s="3">
        <v>1409370</v>
      </c>
      <c r="M44" s="3">
        <v>38465430906</v>
      </c>
      <c r="O44" s="3">
        <v>20631578222</v>
      </c>
      <c r="Q44" s="6">
        <v>17833852684</v>
      </c>
    </row>
    <row r="45" spans="1:17" x14ac:dyDescent="0.25">
      <c r="A45" s="1" t="s">
        <v>34</v>
      </c>
      <c r="C45" s="3">
        <v>0</v>
      </c>
      <c r="E45" s="3">
        <v>0</v>
      </c>
      <c r="G45" s="3">
        <v>0</v>
      </c>
      <c r="I45" s="3">
        <v>0</v>
      </c>
      <c r="K45" s="3">
        <v>33577</v>
      </c>
      <c r="M45" s="3">
        <v>1021341692</v>
      </c>
      <c r="O45" s="3">
        <v>1262575201</v>
      </c>
      <c r="Q45" s="6">
        <v>-241233509</v>
      </c>
    </row>
    <row r="46" spans="1:17" x14ac:dyDescent="0.25">
      <c r="A46" s="1" t="s">
        <v>215</v>
      </c>
      <c r="C46" s="3">
        <v>0</v>
      </c>
      <c r="E46" s="3">
        <v>0</v>
      </c>
      <c r="G46" s="3">
        <v>0</v>
      </c>
      <c r="I46" s="3">
        <v>0</v>
      </c>
      <c r="K46" s="3">
        <v>194587</v>
      </c>
      <c r="M46" s="3">
        <v>24644436566</v>
      </c>
      <c r="O46" s="3">
        <v>24760078285</v>
      </c>
      <c r="Q46" s="6">
        <v>-115641719</v>
      </c>
    </row>
    <row r="47" spans="1:17" x14ac:dyDescent="0.25">
      <c r="A47" s="1" t="s">
        <v>27</v>
      </c>
      <c r="C47" s="3">
        <v>0</v>
      </c>
      <c r="E47" s="3">
        <v>0</v>
      </c>
      <c r="G47" s="3">
        <v>0</v>
      </c>
      <c r="I47" s="3">
        <v>0</v>
      </c>
      <c r="K47" s="3">
        <v>84000</v>
      </c>
      <c r="M47" s="3">
        <v>1143734266</v>
      </c>
      <c r="O47" s="3">
        <v>372484518</v>
      </c>
      <c r="Q47" s="6">
        <v>771249748</v>
      </c>
    </row>
    <row r="48" spans="1:17" x14ac:dyDescent="0.25">
      <c r="A48" s="1" t="s">
        <v>185</v>
      </c>
      <c r="C48" s="3">
        <v>0</v>
      </c>
      <c r="E48" s="3">
        <v>0</v>
      </c>
      <c r="G48" s="3">
        <v>0</v>
      </c>
      <c r="I48" s="3">
        <v>0</v>
      </c>
      <c r="K48" s="3">
        <v>2792500</v>
      </c>
      <c r="M48" s="3">
        <v>73341471093</v>
      </c>
      <c r="O48" s="3">
        <v>34186835556</v>
      </c>
      <c r="Q48" s="6">
        <v>39154635537</v>
      </c>
    </row>
    <row r="49" spans="1:17" x14ac:dyDescent="0.25">
      <c r="A49" s="1" t="s">
        <v>191</v>
      </c>
      <c r="C49" s="3">
        <v>0</v>
      </c>
      <c r="E49" s="3">
        <v>0</v>
      </c>
      <c r="G49" s="3">
        <v>0</v>
      </c>
      <c r="I49" s="3">
        <v>0</v>
      </c>
      <c r="K49" s="3">
        <v>21250</v>
      </c>
      <c r="M49" s="3">
        <v>261636448</v>
      </c>
      <c r="O49" s="3">
        <v>127615769</v>
      </c>
      <c r="Q49" s="6">
        <v>134020679</v>
      </c>
    </row>
    <row r="50" spans="1:17" x14ac:dyDescent="0.25">
      <c r="A50" s="1" t="s">
        <v>216</v>
      </c>
      <c r="C50" s="3">
        <v>0</v>
      </c>
      <c r="E50" s="3">
        <v>0</v>
      </c>
      <c r="G50" s="3">
        <v>0</v>
      </c>
      <c r="I50" s="3">
        <v>0</v>
      </c>
      <c r="K50" s="3">
        <v>729095</v>
      </c>
      <c r="M50" s="3">
        <v>11566143689</v>
      </c>
      <c r="O50" s="3">
        <v>7589624638</v>
      </c>
      <c r="Q50" s="6">
        <v>3976519051</v>
      </c>
    </row>
    <row r="51" spans="1:17" x14ac:dyDescent="0.25">
      <c r="A51" s="1" t="s">
        <v>29</v>
      </c>
      <c r="C51" s="3">
        <v>0</v>
      </c>
      <c r="E51" s="3">
        <v>0</v>
      </c>
      <c r="G51" s="3">
        <v>0</v>
      </c>
      <c r="I51" s="3">
        <v>0</v>
      </c>
      <c r="K51" s="3">
        <v>4185952</v>
      </c>
      <c r="M51" s="3">
        <v>129138874965</v>
      </c>
      <c r="O51" s="3">
        <v>45423469101</v>
      </c>
      <c r="Q51" s="6">
        <v>83715405864</v>
      </c>
    </row>
    <row r="52" spans="1:17" x14ac:dyDescent="0.25">
      <c r="A52" s="1" t="s">
        <v>47</v>
      </c>
      <c r="C52" s="3">
        <v>0</v>
      </c>
      <c r="E52" s="3">
        <v>0</v>
      </c>
      <c r="G52" s="3">
        <v>0</v>
      </c>
      <c r="I52" s="3">
        <v>0</v>
      </c>
      <c r="K52" s="3">
        <v>159116</v>
      </c>
      <c r="M52" s="3">
        <v>4243152358</v>
      </c>
      <c r="O52" s="3">
        <v>5843934333</v>
      </c>
      <c r="Q52" s="6">
        <v>-1600781975</v>
      </c>
    </row>
    <row r="53" spans="1:17" x14ac:dyDescent="0.25">
      <c r="A53" s="1" t="s">
        <v>217</v>
      </c>
      <c r="C53" s="3">
        <v>0</v>
      </c>
      <c r="E53" s="3">
        <v>0</v>
      </c>
      <c r="G53" s="3">
        <v>0</v>
      </c>
      <c r="I53" s="3">
        <v>0</v>
      </c>
      <c r="K53" s="3">
        <v>373073</v>
      </c>
      <c r="M53" s="3">
        <v>13654844873</v>
      </c>
      <c r="O53" s="3">
        <v>13654844873</v>
      </c>
      <c r="Q53" s="6">
        <v>0</v>
      </c>
    </row>
    <row r="54" spans="1:17" x14ac:dyDescent="0.25">
      <c r="A54" s="1" t="s">
        <v>218</v>
      </c>
      <c r="C54" s="3">
        <v>0</v>
      </c>
      <c r="E54" s="3">
        <v>0</v>
      </c>
      <c r="G54" s="3">
        <v>0</v>
      </c>
      <c r="I54" s="3">
        <v>0</v>
      </c>
      <c r="K54" s="3">
        <v>240000</v>
      </c>
      <c r="M54" s="3">
        <v>741545195</v>
      </c>
      <c r="O54" s="3">
        <v>300720000</v>
      </c>
      <c r="Q54" s="6">
        <v>440825195</v>
      </c>
    </row>
    <row r="55" spans="1:17" x14ac:dyDescent="0.25">
      <c r="A55" s="1" t="s">
        <v>219</v>
      </c>
      <c r="C55" s="3">
        <v>0</v>
      </c>
      <c r="E55" s="3">
        <v>0</v>
      </c>
      <c r="G55" s="3">
        <v>0</v>
      </c>
      <c r="I55" s="3">
        <v>0</v>
      </c>
      <c r="K55" s="3">
        <v>713311</v>
      </c>
      <c r="M55" s="3">
        <v>21497916407</v>
      </c>
      <c r="O55" s="3">
        <v>11534090679</v>
      </c>
      <c r="Q55" s="6">
        <v>9963825728</v>
      </c>
    </row>
    <row r="56" spans="1:17" x14ac:dyDescent="0.25">
      <c r="A56" s="1" t="s">
        <v>220</v>
      </c>
      <c r="C56" s="3">
        <v>0</v>
      </c>
      <c r="E56" s="3">
        <v>0</v>
      </c>
      <c r="G56" s="3">
        <v>0</v>
      </c>
      <c r="I56" s="3">
        <v>0</v>
      </c>
      <c r="K56" s="3">
        <v>36657</v>
      </c>
      <c r="M56" s="3">
        <v>630787751</v>
      </c>
      <c r="O56" s="3">
        <v>198864225</v>
      </c>
      <c r="Q56" s="6">
        <v>431923526</v>
      </c>
    </row>
    <row r="57" spans="1:17" x14ac:dyDescent="0.25">
      <c r="A57" s="1" t="s">
        <v>53</v>
      </c>
      <c r="C57" s="3">
        <v>0</v>
      </c>
      <c r="E57" s="3">
        <v>0</v>
      </c>
      <c r="G57" s="3">
        <v>0</v>
      </c>
      <c r="I57" s="3">
        <v>0</v>
      </c>
      <c r="K57" s="3">
        <v>1823954</v>
      </c>
      <c r="M57" s="3">
        <v>63796433059</v>
      </c>
      <c r="O57" s="3">
        <v>65498164337</v>
      </c>
      <c r="Q57" s="6">
        <v>-1701731278</v>
      </c>
    </row>
    <row r="58" spans="1:17" x14ac:dyDescent="0.25">
      <c r="A58" s="1" t="s">
        <v>49</v>
      </c>
      <c r="C58" s="3">
        <v>0</v>
      </c>
      <c r="E58" s="3">
        <v>0</v>
      </c>
      <c r="G58" s="3">
        <v>0</v>
      </c>
      <c r="I58" s="3">
        <v>0</v>
      </c>
      <c r="K58" s="3">
        <v>13529861</v>
      </c>
      <c r="M58" s="3">
        <v>196552281536</v>
      </c>
      <c r="O58" s="3">
        <v>61925301122</v>
      </c>
      <c r="Q58" s="6">
        <v>134626980414</v>
      </c>
    </row>
    <row r="59" spans="1:17" x14ac:dyDescent="0.25">
      <c r="A59" s="1" t="s">
        <v>21</v>
      </c>
      <c r="C59" s="3">
        <v>0</v>
      </c>
      <c r="E59" s="3">
        <v>0</v>
      </c>
      <c r="G59" s="3">
        <v>0</v>
      </c>
      <c r="I59" s="3">
        <v>0</v>
      </c>
      <c r="K59" s="3">
        <v>66300</v>
      </c>
      <c r="M59" s="3">
        <v>2672251912</v>
      </c>
      <c r="O59" s="3">
        <v>3262963772</v>
      </c>
      <c r="Q59" s="6">
        <v>-590711860</v>
      </c>
    </row>
    <row r="60" spans="1:17" x14ac:dyDescent="0.25">
      <c r="A60" s="1" t="s">
        <v>221</v>
      </c>
      <c r="C60" s="3">
        <v>0</v>
      </c>
      <c r="E60" s="3">
        <v>0</v>
      </c>
      <c r="G60" s="3">
        <v>0</v>
      </c>
      <c r="I60" s="3">
        <v>0</v>
      </c>
      <c r="K60" s="3">
        <v>12500</v>
      </c>
      <c r="M60" s="3">
        <v>16561860202</v>
      </c>
      <c r="O60" s="3">
        <v>7883445859</v>
      </c>
      <c r="Q60" s="6">
        <v>8678414343</v>
      </c>
    </row>
    <row r="61" spans="1:17" x14ac:dyDescent="0.25">
      <c r="A61" s="1" t="s">
        <v>222</v>
      </c>
      <c r="C61" s="3">
        <v>0</v>
      </c>
      <c r="E61" s="3">
        <v>0</v>
      </c>
      <c r="G61" s="3">
        <v>0</v>
      </c>
      <c r="I61" s="3">
        <v>0</v>
      </c>
      <c r="K61" s="3">
        <v>1000</v>
      </c>
      <c r="M61" s="3">
        <v>1323485337</v>
      </c>
      <c r="O61" s="3">
        <v>628905984</v>
      </c>
      <c r="Q61" s="6">
        <v>694579353</v>
      </c>
    </row>
    <row r="62" spans="1:17" x14ac:dyDescent="0.25">
      <c r="A62" s="1" t="s">
        <v>187</v>
      </c>
      <c r="C62" s="3">
        <v>0</v>
      </c>
      <c r="E62" s="3">
        <v>0</v>
      </c>
      <c r="G62" s="3">
        <v>0</v>
      </c>
      <c r="I62" s="3">
        <v>0</v>
      </c>
      <c r="K62" s="3">
        <v>111100</v>
      </c>
      <c r="M62" s="3">
        <v>9001879227</v>
      </c>
      <c r="O62" s="3">
        <v>4421118173</v>
      </c>
      <c r="Q62" s="6">
        <v>4580761054</v>
      </c>
    </row>
    <row r="63" spans="1:17" x14ac:dyDescent="0.25">
      <c r="A63" s="1" t="s">
        <v>223</v>
      </c>
      <c r="C63" s="3">
        <v>0</v>
      </c>
      <c r="E63" s="3">
        <v>0</v>
      </c>
      <c r="G63" s="3">
        <v>0</v>
      </c>
      <c r="I63" s="3">
        <v>0</v>
      </c>
      <c r="K63" s="3">
        <v>406544</v>
      </c>
      <c r="M63" s="3">
        <v>4829294538</v>
      </c>
      <c r="O63" s="3">
        <v>543955872</v>
      </c>
      <c r="Q63" s="6">
        <v>4285338666</v>
      </c>
    </row>
    <row r="64" spans="1:17" x14ac:dyDescent="0.25">
      <c r="A64" s="1" t="s">
        <v>224</v>
      </c>
      <c r="C64" s="3">
        <v>0</v>
      </c>
      <c r="E64" s="3">
        <v>0</v>
      </c>
      <c r="G64" s="3">
        <v>0</v>
      </c>
      <c r="I64" s="3">
        <v>0</v>
      </c>
      <c r="K64" s="3">
        <v>2096751</v>
      </c>
      <c r="M64" s="3">
        <v>8337101552</v>
      </c>
      <c r="O64" s="3">
        <v>4617132923</v>
      </c>
      <c r="Q64" s="6">
        <v>3719968629</v>
      </c>
    </row>
    <row r="65" spans="1:17" x14ac:dyDescent="0.25">
      <c r="A65" s="1" t="s">
        <v>30</v>
      </c>
      <c r="C65" s="3">
        <v>0</v>
      </c>
      <c r="E65" s="3">
        <v>0</v>
      </c>
      <c r="G65" s="3">
        <v>0</v>
      </c>
      <c r="I65" s="3">
        <v>0</v>
      </c>
      <c r="K65" s="3">
        <v>1143276</v>
      </c>
      <c r="M65" s="3">
        <v>15510720862</v>
      </c>
      <c r="O65" s="3">
        <v>6153064831</v>
      </c>
      <c r="Q65" s="6">
        <v>9357656031</v>
      </c>
    </row>
    <row r="66" spans="1:17" x14ac:dyDescent="0.25">
      <c r="A66" s="1" t="s">
        <v>59</v>
      </c>
      <c r="C66" s="3">
        <v>0</v>
      </c>
      <c r="E66" s="3">
        <v>0</v>
      </c>
      <c r="G66" s="3">
        <v>0</v>
      </c>
      <c r="I66" s="3">
        <v>0</v>
      </c>
      <c r="K66" s="3">
        <v>25655</v>
      </c>
      <c r="M66" s="3">
        <v>4019026990</v>
      </c>
      <c r="O66" s="3">
        <v>1708502498</v>
      </c>
      <c r="Q66" s="6">
        <v>2310524492</v>
      </c>
    </row>
    <row r="67" spans="1:17" x14ac:dyDescent="0.25">
      <c r="A67" s="1" t="s">
        <v>51</v>
      </c>
      <c r="C67" s="3">
        <v>0</v>
      </c>
      <c r="E67" s="3">
        <v>0</v>
      </c>
      <c r="G67" s="3">
        <v>0</v>
      </c>
      <c r="I67" s="3">
        <v>0</v>
      </c>
      <c r="K67" s="3">
        <v>2908005</v>
      </c>
      <c r="M67" s="3">
        <v>28786927879</v>
      </c>
      <c r="O67" s="3">
        <v>11642432837</v>
      </c>
      <c r="Q67" s="6">
        <v>17144495042</v>
      </c>
    </row>
    <row r="68" spans="1:17" x14ac:dyDescent="0.25">
      <c r="A68" s="1" t="s">
        <v>19</v>
      </c>
      <c r="C68" s="3">
        <v>0</v>
      </c>
      <c r="E68" s="3">
        <v>0</v>
      </c>
      <c r="G68" s="3">
        <v>0</v>
      </c>
      <c r="I68" s="3">
        <v>0</v>
      </c>
      <c r="K68" s="3">
        <v>69282</v>
      </c>
      <c r="M68" s="3">
        <v>9504160705</v>
      </c>
      <c r="O68" s="3">
        <v>4847666718</v>
      </c>
      <c r="Q68" s="6">
        <v>4656493987</v>
      </c>
    </row>
    <row r="69" spans="1:17" x14ac:dyDescent="0.25">
      <c r="A69" s="1" t="s">
        <v>225</v>
      </c>
      <c r="C69" s="3">
        <v>0</v>
      </c>
      <c r="E69" s="3">
        <v>0</v>
      </c>
      <c r="G69" s="3">
        <v>0</v>
      </c>
      <c r="I69" s="3">
        <v>0</v>
      </c>
      <c r="K69" s="3">
        <v>1644199</v>
      </c>
      <c r="M69" s="3">
        <v>3225918438</v>
      </c>
      <c r="O69" s="3">
        <v>3225918438</v>
      </c>
      <c r="Q69" s="6">
        <v>0</v>
      </c>
    </row>
    <row r="70" spans="1:17" x14ac:dyDescent="0.25">
      <c r="A70" s="1" t="s">
        <v>28</v>
      </c>
      <c r="C70" s="3">
        <v>0</v>
      </c>
      <c r="E70" s="3">
        <v>0</v>
      </c>
      <c r="G70" s="3">
        <v>0</v>
      </c>
      <c r="I70" s="3">
        <v>0</v>
      </c>
      <c r="K70" s="3">
        <v>192000</v>
      </c>
      <c r="M70" s="3">
        <v>2961017253</v>
      </c>
      <c r="O70" s="3">
        <v>924164546</v>
      </c>
      <c r="Q70" s="6">
        <v>2036852707</v>
      </c>
    </row>
    <row r="71" spans="1:17" x14ac:dyDescent="0.25">
      <c r="A71" s="1" t="s">
        <v>24</v>
      </c>
      <c r="C71" s="3">
        <v>0</v>
      </c>
      <c r="E71" s="3">
        <v>0</v>
      </c>
      <c r="G71" s="3">
        <v>0</v>
      </c>
      <c r="I71" s="3">
        <v>0</v>
      </c>
      <c r="K71" s="3">
        <v>186201</v>
      </c>
      <c r="M71" s="3">
        <v>20955987919</v>
      </c>
      <c r="O71" s="3">
        <v>15098321901</v>
      </c>
      <c r="Q71" s="6">
        <v>5857666018</v>
      </c>
    </row>
    <row r="72" spans="1:17" x14ac:dyDescent="0.25">
      <c r="A72" s="1" t="s">
        <v>180</v>
      </c>
      <c r="C72" s="3">
        <v>0</v>
      </c>
      <c r="E72" s="3">
        <v>0</v>
      </c>
      <c r="G72" s="3">
        <v>0</v>
      </c>
      <c r="I72" s="3">
        <v>0</v>
      </c>
      <c r="K72" s="3">
        <v>560000</v>
      </c>
      <c r="M72" s="3">
        <v>15881088534</v>
      </c>
      <c r="O72" s="3">
        <v>2978988880</v>
      </c>
      <c r="Q72" s="6">
        <v>12902099654</v>
      </c>
    </row>
    <row r="73" spans="1:17" x14ac:dyDescent="0.25">
      <c r="A73" s="1" t="s">
        <v>226</v>
      </c>
      <c r="C73" s="3">
        <v>0</v>
      </c>
      <c r="E73" s="3">
        <v>0</v>
      </c>
      <c r="G73" s="3">
        <v>0</v>
      </c>
      <c r="I73" s="3">
        <v>0</v>
      </c>
      <c r="K73" s="3">
        <v>1124005</v>
      </c>
      <c r="M73" s="3">
        <v>17424269058</v>
      </c>
      <c r="O73" s="3">
        <v>9711295293</v>
      </c>
      <c r="Q73" s="6">
        <v>7712973765</v>
      </c>
    </row>
    <row r="74" spans="1:17" x14ac:dyDescent="0.25">
      <c r="A74" s="1" t="s">
        <v>189</v>
      </c>
      <c r="C74" s="3">
        <v>0</v>
      </c>
      <c r="E74" s="3">
        <v>0</v>
      </c>
      <c r="G74" s="3">
        <v>0</v>
      </c>
      <c r="I74" s="3">
        <v>0</v>
      </c>
      <c r="K74" s="3">
        <v>1507573</v>
      </c>
      <c r="M74" s="3">
        <v>42845059195</v>
      </c>
      <c r="O74" s="3">
        <v>23777160568</v>
      </c>
      <c r="Q74" s="6">
        <v>19067898627</v>
      </c>
    </row>
    <row r="75" spans="1:17" x14ac:dyDescent="0.25">
      <c r="A75" s="1" t="s">
        <v>227</v>
      </c>
      <c r="C75" s="3">
        <v>0</v>
      </c>
      <c r="E75" s="3">
        <v>0</v>
      </c>
      <c r="G75" s="3">
        <v>0</v>
      </c>
      <c r="I75" s="3">
        <v>0</v>
      </c>
      <c r="K75" s="3">
        <v>2125</v>
      </c>
      <c r="M75" s="3">
        <v>86965713</v>
      </c>
      <c r="O75" s="3">
        <v>44665516</v>
      </c>
      <c r="Q75" s="6">
        <v>42300197</v>
      </c>
    </row>
    <row r="76" spans="1:17" x14ac:dyDescent="0.25">
      <c r="A76" s="1" t="s">
        <v>89</v>
      </c>
      <c r="C76" s="3">
        <v>40000</v>
      </c>
      <c r="E76" s="3">
        <v>30019452993</v>
      </c>
      <c r="G76" s="3">
        <v>29753011723</v>
      </c>
      <c r="I76" s="3">
        <v>266441270</v>
      </c>
      <c r="K76" s="3">
        <v>40000</v>
      </c>
      <c r="M76" s="3">
        <v>30019452993</v>
      </c>
      <c r="O76" s="3">
        <v>29753011723</v>
      </c>
      <c r="Q76" s="6">
        <v>266441270</v>
      </c>
    </row>
    <row r="77" spans="1:17" x14ac:dyDescent="0.25">
      <c r="A77" s="1" t="s">
        <v>228</v>
      </c>
      <c r="C77" s="3">
        <v>0</v>
      </c>
      <c r="E77" s="3">
        <v>0</v>
      </c>
      <c r="G77" s="3">
        <v>0</v>
      </c>
      <c r="I77" s="3">
        <v>0</v>
      </c>
      <c r="K77" s="3">
        <v>20000</v>
      </c>
      <c r="M77" s="3">
        <v>20000000000</v>
      </c>
      <c r="O77" s="3">
        <v>18800519734</v>
      </c>
      <c r="Q77" s="6">
        <v>1199480266</v>
      </c>
    </row>
    <row r="78" spans="1:17" x14ac:dyDescent="0.25">
      <c r="A78" s="1" t="s">
        <v>229</v>
      </c>
      <c r="C78" s="3">
        <v>0</v>
      </c>
      <c r="E78" s="3">
        <v>0</v>
      </c>
      <c r="G78" s="3">
        <v>0</v>
      </c>
      <c r="I78" s="3">
        <v>0</v>
      </c>
      <c r="K78" s="3">
        <v>72917</v>
      </c>
      <c r="M78" s="3">
        <v>72917000000</v>
      </c>
      <c r="O78" s="3">
        <v>68815220911</v>
      </c>
      <c r="Q78" s="6">
        <v>4101779089</v>
      </c>
    </row>
    <row r="79" spans="1:17" x14ac:dyDescent="0.25">
      <c r="A79" s="1" t="s">
        <v>230</v>
      </c>
      <c r="C79" s="3">
        <v>0</v>
      </c>
      <c r="E79" s="3">
        <v>0</v>
      </c>
      <c r="G79" s="3">
        <v>0</v>
      </c>
      <c r="I79" s="3">
        <v>0</v>
      </c>
      <c r="K79" s="3">
        <v>86275</v>
      </c>
      <c r="M79" s="3">
        <v>86275000000</v>
      </c>
      <c r="O79" s="3">
        <v>83798502007</v>
      </c>
      <c r="Q79" s="6">
        <v>2476497993</v>
      </c>
    </row>
    <row r="80" spans="1:17" x14ac:dyDescent="0.25">
      <c r="A80" s="1" t="s">
        <v>231</v>
      </c>
      <c r="C80" s="3">
        <v>0</v>
      </c>
      <c r="E80" s="3">
        <v>0</v>
      </c>
      <c r="G80" s="3">
        <v>0</v>
      </c>
      <c r="I80" s="3">
        <v>0</v>
      </c>
      <c r="K80" s="3">
        <v>5093</v>
      </c>
      <c r="M80" s="3">
        <v>5093000000</v>
      </c>
      <c r="O80" s="3">
        <v>4729625851</v>
      </c>
      <c r="Q80" s="6">
        <v>363374149</v>
      </c>
    </row>
    <row r="81" spans="1:17" x14ac:dyDescent="0.25">
      <c r="A81" s="1" t="s">
        <v>232</v>
      </c>
      <c r="C81" s="3">
        <v>0</v>
      </c>
      <c r="E81" s="3">
        <v>0</v>
      </c>
      <c r="G81" s="3">
        <v>0</v>
      </c>
      <c r="I81" s="3">
        <v>0</v>
      </c>
      <c r="K81" s="3">
        <v>186276</v>
      </c>
      <c r="M81" s="3">
        <v>186276000000</v>
      </c>
      <c r="O81" s="3">
        <v>169966054786</v>
      </c>
      <c r="Q81" s="6">
        <v>16309945214</v>
      </c>
    </row>
    <row r="82" spans="1:17" x14ac:dyDescent="0.25">
      <c r="A82" s="1" t="s">
        <v>233</v>
      </c>
      <c r="C82" s="3">
        <v>0</v>
      </c>
      <c r="E82" s="3">
        <v>0</v>
      </c>
      <c r="G82" s="3">
        <v>0</v>
      </c>
      <c r="I82" s="3">
        <v>0</v>
      </c>
      <c r="K82" s="3">
        <v>31514</v>
      </c>
      <c r="M82" s="3">
        <v>31514000000</v>
      </c>
      <c r="O82" s="3">
        <v>30657424091</v>
      </c>
      <c r="Q82" s="6">
        <v>856575909</v>
      </c>
    </row>
    <row r="83" spans="1:17" ht="23.25" thickBot="1" x14ac:dyDescent="0.3">
      <c r="E83" s="5">
        <f>SUM(E8:E82)</f>
        <v>43474167326</v>
      </c>
      <c r="G83" s="5">
        <f>SUM(G8:G82)</f>
        <v>30562741146</v>
      </c>
      <c r="I83" s="5">
        <f>SUM(I8:I82)</f>
        <v>12911426180</v>
      </c>
      <c r="M83" s="5">
        <f>SUM(M8:M82)</f>
        <v>2241631868296</v>
      </c>
      <c r="O83" s="5">
        <f>SUM(O8:O82)</f>
        <v>1234853583564</v>
      </c>
      <c r="Q83" s="5">
        <f>SUM(Q8:Q82)</f>
        <v>1006778284732</v>
      </c>
    </row>
    <row r="84" spans="1:17" ht="23.25" thickTop="1" x14ac:dyDescent="0.25">
      <c r="E84" s="3"/>
      <c r="F84" s="3"/>
      <c r="G84" s="3"/>
      <c r="H84" s="3"/>
      <c r="I84" s="3"/>
      <c r="O84" s="11"/>
    </row>
    <row r="85" spans="1:17" x14ac:dyDescent="0.25">
      <c r="I85" s="3"/>
      <c r="O85" s="3"/>
      <c r="P85" s="3"/>
      <c r="Q85" s="3"/>
    </row>
    <row r="86" spans="1:17" x14ac:dyDescent="0.25">
      <c r="Q86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2020-11-25T04:55:40Z</dcterms:created>
  <dcterms:modified xsi:type="dcterms:W3CDTF">2020-11-29T14:59:15Z</dcterms:modified>
</cp:coreProperties>
</file>