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70DC9A25-B3B7-4960-A30F-306C070D16FD}" xr6:coauthVersionLast="47" xr6:coauthVersionMax="47" xr10:uidLastSave="{00000000-0000-0000-0000-000000000000}"/>
  <bookViews>
    <workbookView xWindow="-120" yWindow="-120" windowWidth="29040" windowHeight="15840" tabRatio="895" activeTab="1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C11" i="14"/>
  <c r="E11" i="14"/>
  <c r="K10" i="13"/>
  <c r="G10" i="13"/>
  <c r="E10" i="13"/>
  <c r="I10" i="13"/>
  <c r="Q36" i="12"/>
  <c r="K36" i="12"/>
  <c r="I36" i="12"/>
  <c r="E36" i="12"/>
  <c r="C36" i="12"/>
  <c r="G36" i="12"/>
  <c r="M36" i="12"/>
  <c r="O36" i="12"/>
  <c r="U94" i="11"/>
  <c r="S94" i="11"/>
  <c r="K94" i="11"/>
  <c r="Q94" i="11"/>
  <c r="O94" i="11"/>
  <c r="M94" i="11"/>
  <c r="G94" i="11"/>
  <c r="E94" i="11"/>
  <c r="C94" i="11"/>
  <c r="E105" i="10"/>
  <c r="G105" i="10"/>
  <c r="I105" i="10"/>
  <c r="M105" i="10"/>
  <c r="O105" i="10"/>
  <c r="Q105" i="10"/>
  <c r="I94" i="11" l="1"/>
  <c r="E73" i="9"/>
  <c r="G73" i="9"/>
  <c r="M73" i="9"/>
  <c r="O73" i="9"/>
  <c r="Q73" i="9"/>
  <c r="S57" i="8"/>
  <c r="I57" i="8"/>
  <c r="K57" i="8"/>
  <c r="M57" i="8"/>
  <c r="O57" i="8"/>
  <c r="Q57" i="8"/>
  <c r="Q16" i="7"/>
  <c r="K16" i="7"/>
  <c r="I16" i="7"/>
  <c r="M16" i="7"/>
  <c r="O16" i="7"/>
  <c r="S16" i="7"/>
  <c r="S10" i="6"/>
  <c r="K10" i="6"/>
  <c r="M10" i="6"/>
  <c r="O10" i="6"/>
  <c r="Q10" i="6"/>
  <c r="AK23" i="3"/>
  <c r="Q23" i="3"/>
  <c r="S23" i="3"/>
  <c r="W23" i="3"/>
  <c r="AA23" i="3"/>
  <c r="AG23" i="3"/>
  <c r="AI23" i="3"/>
  <c r="Y60" i="1"/>
  <c r="E60" i="1"/>
  <c r="G60" i="1"/>
  <c r="K60" i="1"/>
  <c r="O60" i="1"/>
  <c r="U60" i="1"/>
  <c r="W60" i="1"/>
  <c r="I73" i="9" l="1"/>
</calcChain>
</file>

<file path=xl/sharedStrings.xml><?xml version="1.0" encoding="utf-8"?>
<sst xmlns="http://schemas.openxmlformats.org/spreadsheetml/2006/main" count="903" uniqueCount="270">
  <si>
    <t>صندوق سرمایه‌گذاری توسعه ممتاز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</si>
  <si>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</si>
  <si>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</si>
  <si>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</si>
  <si>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</si>
  <si>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</si>
  <si>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</si>
  <si>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</si>
  <si>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</si>
  <si>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</si>
  <si>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</si>
  <si>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</si>
  <si>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</si>
  <si>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</si>
  <si>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</si>
  <si>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</si>
  <si>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</si>
  <si>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</si>
  <si>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</si>
  <si>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</si>
  <si>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</si>
  <si>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</si>
  <si>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</si>
  <si>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</si>
  <si>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</si>
  <si>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</si>
  <si>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معدنی و صنعتی صبانور</t>
  </si>
  <si>
    <t>توسعه‌معادن‌وفلزات‌</t>
  </si>
  <si>
    <t>ح.زغال سنگ پروده طبس</t>
  </si>
  <si>
    <t>داده گسترعصرنوین-های وب</t>
  </si>
  <si>
    <t>داروپخش‌ (هلدینگ‌</t>
  </si>
  <si>
    <t>داروسازی کاسپین تامین</t>
  </si>
  <si>
    <t>دوده‌ صنعتی‌ پارس‌</t>
  </si>
  <si>
    <t>زغال سنگ پروده طبس</t>
  </si>
  <si>
    <t>س.سهام عدالت استان کرمانشاه</t>
  </si>
  <si>
    <t>سپنتا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</si>
  <si>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</si>
  <si>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</si>
  <si>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</si>
  <si>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</si>
  <si>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</si>
  <si>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</si>
  <si>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</si>
  <si>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</si>
  <si>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</si>
  <si>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</si>
  <si>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</si>
  <si>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</si>
  <si>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</si>
  <si>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صنایع شیمیایی کیمیاگران امروز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</si>
  <si>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</si>
  <si>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</si>
  <si>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</si>
  <si>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</si>
  <si>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</si>
  <si>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</si>
  <si>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</si>
  <si>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گسترش نفت و گاز پارسیان</t>
  </si>
  <si>
    <t>گلتاش‌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</si>
  <si>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</si>
  <si>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</si>
  <si>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</si>
  <si>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</si>
  <si>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</si>
  <si>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داروسازی‌ اسوه‌</t>
  </si>
  <si>
    <t>تولید نیروی برق آبادان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</si>
  <si>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</si>
  <si>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</si>
  <si>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</si>
  <si>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</si>
  <si>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</si>
  <si>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</si>
  <si>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</si>
  <si>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</si>
  <si>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</si>
  <si>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</si>
  <si>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</si>
  <si>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</si>
  <si>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</si>
  <si>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</si>
  <si>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</si>
  <si>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</si>
  <si>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</si>
  <si>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</si>
  <si>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</si>
  <si>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</si>
  <si>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</si>
  <si>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</si>
  <si>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</si>
  <si>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</si>
  <si>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</si>
  <si>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</si>
  <si>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</si>
  <si>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</si>
  <si>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</si>
  <si>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</si>
  <si>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</si>
  <si>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</si>
  <si>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</si>
  <si>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</si>
  <si>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</si>
  <si>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</si>
  <si>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</si>
  <si>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</si>
  <si>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</si>
  <si>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</si>
  <si>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</si>
  <si>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</si>
  <si>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</si>
  <si>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</si>
  <si>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</si>
  <si>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</si>
  <si>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</si>
  <si>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</si>
  <si>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</si>
  <si>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</si>
  <si>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</si>
  <si>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</si>
  <si>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</si>
  <si>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</si>
  <si>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</si>
  <si>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</si>
  <si>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</si>
  <si>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</si>
  <si>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</si>
  <si>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</si>
  <si>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</si>
  <si>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</si>
  <si>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</si>
  <si>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</si>
  <si>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</si>
  <si>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</si>
  <si>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</si>
  <si>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</si>
  <si>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</si>
  <si>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</si>
  <si>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</si>
  <si>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</si>
  <si>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</si>
  <si>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</si>
  <si>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</si>
  <si>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</si>
  <si>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</si>
  <si>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0008</t>
  </si>
  <si>
    <t/>
  </si>
  <si>
    <t>1400/08/04</t>
  </si>
  <si>
    <t>مرابحه عام دولت4-ش.خ 0007</t>
  </si>
  <si>
    <t>1400/07/21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</si>
  <si>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</si>
  <si>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</si>
  <si>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</si>
  <si>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</si>
  <si>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</si>
  <si>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</si>
  <si>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</si>
  <si>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</si>
  <si>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</si>
  <si>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1400/07/14</t>
  </si>
  <si>
    <t>1400/04/31</t>
  </si>
  <si>
    <t>1400/12/23</t>
  </si>
  <si>
    <t>1400/04/29</t>
  </si>
  <si>
    <t>1400/04/14</t>
  </si>
  <si>
    <t>1400/12/07</t>
  </si>
  <si>
    <t>1400/03/29</t>
  </si>
  <si>
    <t>1400/04/20</t>
  </si>
  <si>
    <t>1400/08/29</t>
  </si>
  <si>
    <t>1400/07/28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</si>
  <si>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</si>
  <si>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</si>
  <si>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</si>
  <si>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</si>
  <si>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</si>
  <si>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</si>
  <si>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</si>
  <si>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</si>
  <si>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</si>
  <si>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1400/10/06</t>
  </si>
  <si>
    <t>1400/10/29</t>
  </si>
  <si>
    <t>پالایش نفت بندرعباس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</si>
  <si>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</si>
  <si>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</si>
  <si>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</si>
  <si>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</si>
  <si>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</si>
  <si>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</si>
  <si>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</si>
  <si>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</si>
  <si>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مدیریت صنعت شوینده ت.ص.بهشهر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</si>
  <si>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</si>
  <si>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</si>
  <si>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</si>
  <si>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</si>
  <si>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</si>
  <si>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</si>
  <si>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</si>
  <si>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</si>
  <si>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</si>
  <si>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</si>
  <si>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</si>
  <si>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</si>
  <si>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1400/07/27</t>
  </si>
  <si>
    <t>صنعت غذایی کورش</t>
  </si>
  <si>
    <t>سپید ماکیان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</si>
  <si>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</si>
  <si>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</si>
  <si>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</si>
  <si>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</si>
  <si>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</si>
  <si>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</si>
  <si>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</si>
  <si>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</si>
  <si>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</si>
  <si>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</si>
  <si>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</si>
  <si>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امید</t>
  </si>
  <si>
    <t>محصولات کاغذی لطیف</t>
  </si>
  <si>
    <t>ح.سرمایه گذاری صندوق بازنشستگی</t>
  </si>
  <si>
    <t>ح . فجر انرژی خلیج فارس</t>
  </si>
  <si>
    <t>صنعتی زر ماکارون</t>
  </si>
  <si>
    <t>آریان کیمیا تک</t>
  </si>
  <si>
    <t>مخابرات ایران</t>
  </si>
  <si>
    <t>ح . پتروشیمی جم</t>
  </si>
  <si>
    <t>تامین سرمایه لوتوس پارسیان</t>
  </si>
  <si>
    <t>پتروشیمی نوری</t>
  </si>
  <si>
    <t>گ.مدیریت ارزش سرمایه ص ب کشوری</t>
  </si>
  <si>
    <t>ح . توسعه‌معادن‌وفلزات‌</t>
  </si>
  <si>
    <t>سیمان‌ کرمان‌</t>
  </si>
  <si>
    <t>ریل پرداز نو آفرین</t>
  </si>
  <si>
    <t>س. و خدمات مدیریت صند. ب کشوری</t>
  </si>
  <si>
    <t>سرمایه گذاری هامون صبا</t>
  </si>
  <si>
    <t>کشتیرانی جمهوری اسلامی ایران</t>
  </si>
  <si>
    <t>ح . داروپخش‌ (هلدینگ‌</t>
  </si>
  <si>
    <t>پتروشیمی زاگرس</t>
  </si>
  <si>
    <t>ح توسعه معدنی و صنعتی صبانور</t>
  </si>
  <si>
    <t>کویر تایر</t>
  </si>
  <si>
    <t>ح . گلتاش‌</t>
  </si>
  <si>
    <t>س. نفت و گاز و پتروشیمی تأمین</t>
  </si>
  <si>
    <t>م .صنایع و معادن احیاء سپاهان</t>
  </si>
  <si>
    <t>پتروشیمی آبادان</t>
  </si>
  <si>
    <t>توسعه سامانه ی نرم افزاری نگین</t>
  </si>
  <si>
    <t>اسنادخزانه-م22بودجه97-000428</t>
  </si>
  <si>
    <t>اسنادخزانه-م6بودجه98-000519</t>
  </si>
  <si>
    <t>اسنادخزانه-م13بودجه97-000518</t>
  </si>
  <si>
    <t>اسنادخزانه-م11بودجه98-001013</t>
  </si>
  <si>
    <t>اسنادخزانه-م16بودجه97-000407</t>
  </si>
  <si>
    <t>اسنادخزانه-م12بودجه98-001111</t>
  </si>
  <si>
    <t>اسنادخزانه-م20بودجه97-000324</t>
  </si>
  <si>
    <t>اسنادخزانه-م9بودجه98-000923</t>
  </si>
  <si>
    <t>اسنادخزانه-م8بودجه98-000817</t>
  </si>
  <si>
    <t>اسنادخزانه-م10بودجه98-001006</t>
  </si>
  <si>
    <t>اوراق سلف موازی ورق گرم فولاد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</si>
  <si>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</si>
  <si>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</si>
  <si>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</si>
  <si>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</si>
  <si>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</si>
  <si>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</si>
  <si>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</si>
  <si>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</si>
  <si>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</si>
  <si>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</si>
  <si>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</si>
  <si>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</si>
  <si>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</si>
  <si>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</si>
  <si>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</si>
  <si>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</si>
  <si>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1400/12/01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</si>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</sst>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_-;\(#,##0\)"/>
    <numFmt numFmtId="165" formatCode="_ * #,##0_-_ ;_ * #,##0\-_ ;_ * &quot;-&quot;??_-_ ;_ @_ 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165" fontId="1" fillId="0" borderId="0" xfId="2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133350</xdr:colOff>
          <xdr:row>32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7E7C162-80E9-4504-BACA-64206B39E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2EA8-0933-4863-A1C7-EAB4AA3D2E98}">
  <dimension ref="A1"/>
  <sheetViews>
    <sheetView rightToLeft="1" workbookViewId="0">
      <selection activeCell="Q28" sqref="Q28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14</xdr:col>
                <xdr:colOff>142875</xdr:colOff>
                <xdr:row>32</xdr:row>
                <xdr:rowOff>152400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topLeftCell="A81" workbookViewId="0">
      <selection activeCell="K98" sqref="K98"/>
    </sheetView>
  </sheetViews>
  <sheetFormatPr defaultRowHeight="22.5" x14ac:dyDescent="0.25"/>
  <cols>
    <col min="1" max="1" width="39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4.1406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5" t="s">
        <v>3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H6" s="13" t="s">
        <v>136</v>
      </c>
      <c r="I6" s="13" t="s">
        <v>136</v>
      </c>
      <c r="J6" s="13" t="s">
        <v>136</v>
      </c>
      <c r="K6" s="13" t="s">
        <v>136</v>
      </c>
      <c r="M6" s="13" t="s">
        <v>137</v>
      </c>
      <c r="N6" s="13" t="s">
        <v>137</v>
      </c>
      <c r="O6" s="13" t="s">
        <v>137</v>
      </c>
      <c r="P6" s="13" t="s">
        <v>137</v>
      </c>
      <c r="Q6" s="13" t="s">
        <v>137</v>
      </c>
      <c r="R6" s="13" t="s">
        <v>137</v>
      </c>
      <c r="S6" s="13" t="s">
        <v>137</v>
      </c>
      <c r="T6" s="13" t="s">
        <v>137</v>
      </c>
      <c r="U6" s="13" t="s">
        <v>137</v>
      </c>
    </row>
    <row r="7" spans="1:21" ht="24" x14ac:dyDescent="0.25">
      <c r="A7" s="13" t="s">
        <v>3</v>
      </c>
      <c r="C7" s="13" t="s">
        <v>251</v>
      </c>
      <c r="E7" s="13" t="s">
        <v>252</v>
      </c>
      <c r="G7" s="13" t="s">
        <v>253</v>
      </c>
      <c r="I7" s="13" t="s">
        <v>124</v>
      </c>
      <c r="K7" s="13" t="s">
        <v>254</v>
      </c>
      <c r="M7" s="13" t="s">
        <v>251</v>
      </c>
      <c r="O7" s="13" t="s">
        <v>252</v>
      </c>
      <c r="Q7" s="13" t="s">
        <v>253</v>
      </c>
      <c r="S7" s="13" t="s">
        <v>124</v>
      </c>
      <c r="U7" s="13" t="s">
        <v>254</v>
      </c>
    </row>
    <row r="8" spans="1:21" x14ac:dyDescent="0.25">
      <c r="A8" s="1" t="s">
        <v>16</v>
      </c>
      <c r="C8" s="3">
        <v>0</v>
      </c>
      <c r="E8" s="3">
        <v>4778003650</v>
      </c>
      <c r="G8" s="6">
        <v>-214419611</v>
      </c>
      <c r="H8" s="6"/>
      <c r="I8" s="6">
        <v>4563584039</v>
      </c>
      <c r="K8" s="7">
        <v>2.7215481042785799E-2</v>
      </c>
      <c r="M8" s="6">
        <v>0</v>
      </c>
      <c r="N8" s="6"/>
      <c r="O8" s="6">
        <v>-6909957430</v>
      </c>
      <c r="P8" s="6"/>
      <c r="Q8" s="6">
        <v>-59842580</v>
      </c>
      <c r="R8" s="6"/>
      <c r="S8" s="6">
        <v>-6969800010</v>
      </c>
      <c r="U8" s="7">
        <v>-3.099908387536442E-2</v>
      </c>
    </row>
    <row r="9" spans="1:21" x14ac:dyDescent="0.25">
      <c r="A9" s="1" t="s">
        <v>23</v>
      </c>
      <c r="C9" s="3">
        <v>0</v>
      </c>
      <c r="E9" s="3">
        <v>12520246258</v>
      </c>
      <c r="G9" s="6">
        <v>-207497346</v>
      </c>
      <c r="H9" s="6"/>
      <c r="I9" s="6">
        <v>12312748912</v>
      </c>
      <c r="K9" s="7">
        <v>7.3428555656125563E-2</v>
      </c>
      <c r="M9" s="6">
        <v>1300712760</v>
      </c>
      <c r="N9" s="6"/>
      <c r="O9" s="6">
        <v>-2553649961</v>
      </c>
      <c r="P9" s="6"/>
      <c r="Q9" s="6">
        <v>-2600248409</v>
      </c>
      <c r="R9" s="6"/>
      <c r="S9" s="6">
        <v>-3853185610</v>
      </c>
      <c r="U9" s="7">
        <v>-1.7137539633900804E-2</v>
      </c>
    </row>
    <row r="10" spans="1:21" x14ac:dyDescent="0.25">
      <c r="A10" s="1" t="s">
        <v>49</v>
      </c>
      <c r="C10" s="3">
        <v>0</v>
      </c>
      <c r="E10" s="3">
        <v>541162299</v>
      </c>
      <c r="G10" s="6">
        <v>638592726</v>
      </c>
      <c r="H10" s="6"/>
      <c r="I10" s="6">
        <v>1179755025</v>
      </c>
      <c r="K10" s="7">
        <v>7.0356106611886631E-3</v>
      </c>
      <c r="M10" s="6">
        <v>0</v>
      </c>
      <c r="N10" s="6"/>
      <c r="O10" s="6">
        <v>926907197</v>
      </c>
      <c r="P10" s="6"/>
      <c r="Q10" s="6">
        <v>638592726</v>
      </c>
      <c r="R10" s="6"/>
      <c r="S10" s="6">
        <v>1565499923</v>
      </c>
      <c r="U10" s="7">
        <v>6.9627626833375297E-3</v>
      </c>
    </row>
    <row r="11" spans="1:21" x14ac:dyDescent="0.25">
      <c r="A11" s="1" t="s">
        <v>35</v>
      </c>
      <c r="C11" s="3">
        <v>0</v>
      </c>
      <c r="E11" s="3">
        <v>2862136791</v>
      </c>
      <c r="G11" s="6">
        <v>-234793151</v>
      </c>
      <c r="H11" s="6"/>
      <c r="I11" s="6">
        <v>2627343640</v>
      </c>
      <c r="K11" s="7">
        <v>1.5668479076145683E-2</v>
      </c>
      <c r="M11" s="6">
        <v>7128034816</v>
      </c>
      <c r="N11" s="6"/>
      <c r="O11" s="6">
        <v>-1006540968</v>
      </c>
      <c r="P11" s="6"/>
      <c r="Q11" s="6">
        <v>16687951224</v>
      </c>
      <c r="R11" s="6"/>
      <c r="S11" s="6">
        <v>22809445072</v>
      </c>
      <c r="U11" s="7">
        <v>0.10144794684538526</v>
      </c>
    </row>
    <row r="12" spans="1:21" x14ac:dyDescent="0.25">
      <c r="A12" s="1" t="s">
        <v>20</v>
      </c>
      <c r="C12" s="3">
        <v>0</v>
      </c>
      <c r="E12" s="3">
        <v>4783020907</v>
      </c>
      <c r="G12" s="6">
        <v>-2360436742</v>
      </c>
      <c r="H12" s="6"/>
      <c r="I12" s="6">
        <v>2422584165</v>
      </c>
      <c r="K12" s="7">
        <v>1.4447371376020063E-2</v>
      </c>
      <c r="M12" s="6">
        <v>3806854740</v>
      </c>
      <c r="N12" s="6"/>
      <c r="O12" s="6">
        <v>-3352529036</v>
      </c>
      <c r="P12" s="6"/>
      <c r="Q12" s="6">
        <v>-6329699328</v>
      </c>
      <c r="R12" s="6"/>
      <c r="S12" s="6">
        <v>-5875373624</v>
      </c>
      <c r="U12" s="7">
        <v>-2.6131481464054206E-2</v>
      </c>
    </row>
    <row r="13" spans="1:21" x14ac:dyDescent="0.25">
      <c r="A13" s="1" t="s">
        <v>57</v>
      </c>
      <c r="C13" s="3">
        <v>0</v>
      </c>
      <c r="E13" s="3">
        <v>8672710844</v>
      </c>
      <c r="G13" s="6">
        <v>-77266052</v>
      </c>
      <c r="H13" s="6"/>
      <c r="I13" s="6">
        <v>8595444792</v>
      </c>
      <c r="K13" s="7">
        <v>5.1259966463167869E-2</v>
      </c>
      <c r="M13" s="6">
        <v>15643872124</v>
      </c>
      <c r="N13" s="6"/>
      <c r="O13" s="6">
        <v>12037929167</v>
      </c>
      <c r="P13" s="6"/>
      <c r="Q13" s="6">
        <v>11628412369</v>
      </c>
      <c r="R13" s="6"/>
      <c r="S13" s="6">
        <v>39310213660</v>
      </c>
      <c r="U13" s="7">
        <v>0.17483724190887309</v>
      </c>
    </row>
    <row r="14" spans="1:21" x14ac:dyDescent="0.25">
      <c r="A14" s="1" t="s">
        <v>19</v>
      </c>
      <c r="C14" s="3">
        <v>0</v>
      </c>
      <c r="E14" s="3">
        <v>7459746634</v>
      </c>
      <c r="G14" s="6">
        <v>1159729480</v>
      </c>
      <c r="H14" s="6"/>
      <c r="I14" s="6">
        <v>8619476114</v>
      </c>
      <c r="K14" s="7">
        <v>5.1403280135653102E-2</v>
      </c>
      <c r="M14" s="6">
        <v>4128745500</v>
      </c>
      <c r="N14" s="6"/>
      <c r="O14" s="6">
        <v>14895911587</v>
      </c>
      <c r="P14" s="6"/>
      <c r="Q14" s="6">
        <v>3453616817</v>
      </c>
      <c r="R14" s="6"/>
      <c r="S14" s="6">
        <v>22478273904</v>
      </c>
      <c r="U14" s="7">
        <v>9.9975020391368616E-2</v>
      </c>
    </row>
    <row r="15" spans="1:21" x14ac:dyDescent="0.25">
      <c r="A15" s="1" t="s">
        <v>62</v>
      </c>
      <c r="C15" s="3">
        <v>0</v>
      </c>
      <c r="E15" s="6">
        <v>-219003256</v>
      </c>
      <c r="G15" s="6">
        <v>209227736</v>
      </c>
      <c r="H15" s="6"/>
      <c r="I15" s="6">
        <v>-9775520</v>
      </c>
      <c r="K15" s="7">
        <v>-5.8297486574098715E-5</v>
      </c>
      <c r="M15" s="6">
        <v>0</v>
      </c>
      <c r="N15" s="6"/>
      <c r="O15" s="6">
        <v>-908411698</v>
      </c>
      <c r="P15" s="6"/>
      <c r="Q15" s="6">
        <v>209227736</v>
      </c>
      <c r="R15" s="6"/>
      <c r="S15" s="6">
        <v>-699183962</v>
      </c>
      <c r="U15" s="7">
        <v>-3.1097107881503773E-3</v>
      </c>
    </row>
    <row r="16" spans="1:21" x14ac:dyDescent="0.25">
      <c r="A16" s="1" t="s">
        <v>41</v>
      </c>
      <c r="C16" s="3">
        <v>10435275333</v>
      </c>
      <c r="E16" s="6">
        <v>-1501089536</v>
      </c>
      <c r="F16" s="6"/>
      <c r="G16" s="6">
        <v>0</v>
      </c>
      <c r="H16" s="6"/>
      <c r="I16" s="6">
        <v>8934185797</v>
      </c>
      <c r="K16" s="7">
        <v>5.3280089095118312E-2</v>
      </c>
      <c r="M16" s="6">
        <v>10435275333</v>
      </c>
      <c r="N16" s="6"/>
      <c r="O16" s="6">
        <v>278108093</v>
      </c>
      <c r="P16" s="6"/>
      <c r="Q16" s="6">
        <v>3441721505</v>
      </c>
      <c r="R16" s="6"/>
      <c r="S16" s="6">
        <v>14155104931</v>
      </c>
      <c r="U16" s="7">
        <v>6.2956653618624195E-2</v>
      </c>
    </row>
    <row r="17" spans="1:21" x14ac:dyDescent="0.25">
      <c r="A17" s="1" t="s">
        <v>51</v>
      </c>
      <c r="C17" s="3">
        <v>0</v>
      </c>
      <c r="E17" s="6">
        <v>3567841964</v>
      </c>
      <c r="F17" s="6"/>
      <c r="G17" s="6">
        <v>0</v>
      </c>
      <c r="H17" s="6"/>
      <c r="I17" s="6">
        <v>3567841964</v>
      </c>
      <c r="K17" s="7">
        <v>2.1277253690319901E-2</v>
      </c>
      <c r="M17" s="6">
        <v>3995676800</v>
      </c>
      <c r="N17" s="6"/>
      <c r="O17" s="6">
        <v>-10246111532</v>
      </c>
      <c r="P17" s="6"/>
      <c r="Q17" s="6">
        <v>1044868516</v>
      </c>
      <c r="R17" s="6"/>
      <c r="S17" s="6">
        <v>-5205566216</v>
      </c>
      <c r="U17" s="7">
        <v>-2.3152426686134913E-2</v>
      </c>
    </row>
    <row r="18" spans="1:21" x14ac:dyDescent="0.25">
      <c r="A18" s="1" t="s">
        <v>214</v>
      </c>
      <c r="C18" s="3">
        <v>0</v>
      </c>
      <c r="E18" s="6">
        <v>0</v>
      </c>
      <c r="F18" s="6"/>
      <c r="G18" s="6">
        <v>0</v>
      </c>
      <c r="H18" s="6"/>
      <c r="I18" s="6">
        <v>0</v>
      </c>
      <c r="K18" s="7">
        <v>0</v>
      </c>
      <c r="M18" s="6">
        <v>0</v>
      </c>
      <c r="N18" s="6"/>
      <c r="O18" s="6">
        <v>0</v>
      </c>
      <c r="P18" s="6"/>
      <c r="Q18" s="6">
        <v>-3770489831</v>
      </c>
      <c r="R18" s="6"/>
      <c r="S18" s="6">
        <v>-3770489831</v>
      </c>
      <c r="U18" s="7">
        <v>-1.6769739498218059E-2</v>
      </c>
    </row>
    <row r="19" spans="1:21" x14ac:dyDescent="0.25">
      <c r="A19" s="1" t="s">
        <v>207</v>
      </c>
      <c r="C19" s="3">
        <v>0</v>
      </c>
      <c r="E19" s="6">
        <v>0</v>
      </c>
      <c r="F19" s="6"/>
      <c r="G19" s="6">
        <v>0</v>
      </c>
      <c r="H19" s="6"/>
      <c r="I19" s="6">
        <v>0</v>
      </c>
      <c r="K19" s="7">
        <v>0</v>
      </c>
      <c r="M19" s="6">
        <v>13509050</v>
      </c>
      <c r="N19" s="6"/>
      <c r="O19" s="6">
        <v>0</v>
      </c>
      <c r="P19" s="6"/>
      <c r="Q19" s="6">
        <v>122617530</v>
      </c>
      <c r="R19" s="6"/>
      <c r="S19" s="6">
        <v>136126580</v>
      </c>
      <c r="U19" s="7">
        <v>6.0544050977533062E-4</v>
      </c>
    </row>
    <row r="20" spans="1:21" x14ac:dyDescent="0.25">
      <c r="A20" s="1" t="s">
        <v>215</v>
      </c>
      <c r="C20" s="3">
        <v>0</v>
      </c>
      <c r="E20" s="6">
        <v>0</v>
      </c>
      <c r="F20" s="6"/>
      <c r="G20" s="6">
        <v>0</v>
      </c>
      <c r="H20" s="6"/>
      <c r="I20" s="6">
        <v>0</v>
      </c>
      <c r="K20" s="7">
        <v>0</v>
      </c>
      <c r="M20" s="6">
        <v>0</v>
      </c>
      <c r="N20" s="6"/>
      <c r="O20" s="6">
        <v>0</v>
      </c>
      <c r="P20" s="6"/>
      <c r="Q20" s="6">
        <v>130779086</v>
      </c>
      <c r="R20" s="6"/>
      <c r="S20" s="6">
        <v>130779086</v>
      </c>
      <c r="U20" s="7">
        <v>5.816568409769188E-4</v>
      </c>
    </row>
    <row r="21" spans="1:21" x14ac:dyDescent="0.25">
      <c r="A21" s="1" t="s">
        <v>47</v>
      </c>
      <c r="C21" s="3">
        <v>0</v>
      </c>
      <c r="E21" s="6">
        <v>3495376226</v>
      </c>
      <c r="F21" s="6"/>
      <c r="G21" s="6">
        <v>0</v>
      </c>
      <c r="H21" s="6"/>
      <c r="I21" s="6">
        <v>3495376226</v>
      </c>
      <c r="K21" s="7">
        <v>2.0845095565929877E-2</v>
      </c>
      <c r="M21" s="6">
        <v>1616781320</v>
      </c>
      <c r="N21" s="6"/>
      <c r="O21" s="6">
        <v>-17000441338</v>
      </c>
      <c r="P21" s="6"/>
      <c r="Q21" s="6">
        <v>-3605403248</v>
      </c>
      <c r="R21" s="6"/>
      <c r="S21" s="6">
        <v>-18989063266</v>
      </c>
      <c r="U21" s="7">
        <v>-8.4456306357825528E-2</v>
      </c>
    </row>
    <row r="22" spans="1:21" x14ac:dyDescent="0.25">
      <c r="A22" s="1" t="s">
        <v>48</v>
      </c>
      <c r="C22" s="3">
        <v>0</v>
      </c>
      <c r="E22" s="6">
        <v>4450693515</v>
      </c>
      <c r="F22" s="6"/>
      <c r="G22" s="6">
        <v>0</v>
      </c>
      <c r="H22" s="6"/>
      <c r="I22" s="6">
        <v>4450693515</v>
      </c>
      <c r="K22" s="7">
        <v>2.6542244856144811E-2</v>
      </c>
      <c r="M22" s="6">
        <v>1967662400</v>
      </c>
      <c r="N22" s="6"/>
      <c r="O22" s="6">
        <v>10393148016</v>
      </c>
      <c r="P22" s="6"/>
      <c r="Q22" s="6">
        <v>8044212016</v>
      </c>
      <c r="R22" s="6"/>
      <c r="S22" s="6">
        <v>20405022432</v>
      </c>
      <c r="U22" s="7">
        <v>9.0753967250239723E-2</v>
      </c>
    </row>
    <row r="23" spans="1:21" x14ac:dyDescent="0.25">
      <c r="A23" s="1" t="s">
        <v>31</v>
      </c>
      <c r="C23" s="3">
        <v>0</v>
      </c>
      <c r="E23" s="6">
        <v>1366991794</v>
      </c>
      <c r="F23" s="6"/>
      <c r="G23" s="6">
        <v>0</v>
      </c>
      <c r="H23" s="6"/>
      <c r="I23" s="6">
        <v>1366991794</v>
      </c>
      <c r="K23" s="7">
        <v>8.1522196013734428E-3</v>
      </c>
      <c r="M23" s="6">
        <v>3692050000</v>
      </c>
      <c r="N23" s="6"/>
      <c r="O23" s="6">
        <v>-4370033998</v>
      </c>
      <c r="P23" s="6"/>
      <c r="Q23" s="6">
        <v>372434769</v>
      </c>
      <c r="R23" s="6"/>
      <c r="S23" s="6">
        <v>-305549229</v>
      </c>
      <c r="U23" s="7">
        <v>-1.3589695779268034E-3</v>
      </c>
    </row>
    <row r="24" spans="1:21" x14ac:dyDescent="0.25">
      <c r="A24" s="1" t="s">
        <v>190</v>
      </c>
      <c r="C24" s="3">
        <v>0</v>
      </c>
      <c r="E24" s="6">
        <v>0</v>
      </c>
      <c r="F24" s="6"/>
      <c r="G24" s="6">
        <v>0</v>
      </c>
      <c r="H24" s="6"/>
      <c r="I24" s="6">
        <v>0</v>
      </c>
      <c r="K24" s="7">
        <v>0</v>
      </c>
      <c r="M24" s="6">
        <v>9970840</v>
      </c>
      <c r="N24" s="6"/>
      <c r="O24" s="6">
        <v>0</v>
      </c>
      <c r="P24" s="6"/>
      <c r="Q24" s="6">
        <v>80531050</v>
      </c>
      <c r="R24" s="6"/>
      <c r="S24" s="6">
        <v>90501890</v>
      </c>
      <c r="U24" s="7">
        <v>4.0251882047746221E-4</v>
      </c>
    </row>
    <row r="25" spans="1:21" x14ac:dyDescent="0.25">
      <c r="A25" s="1" t="s">
        <v>196</v>
      </c>
      <c r="C25" s="3">
        <v>0</v>
      </c>
      <c r="E25" s="6">
        <v>0</v>
      </c>
      <c r="F25" s="6"/>
      <c r="G25" s="6">
        <v>0</v>
      </c>
      <c r="H25" s="6"/>
      <c r="I25" s="6">
        <v>0</v>
      </c>
      <c r="K25" s="7">
        <v>0</v>
      </c>
      <c r="M25" s="6">
        <v>43200000</v>
      </c>
      <c r="N25" s="6"/>
      <c r="O25" s="6">
        <v>0</v>
      </c>
      <c r="P25" s="6"/>
      <c r="Q25" s="6">
        <v>-156567744</v>
      </c>
      <c r="R25" s="6"/>
      <c r="S25" s="6">
        <v>-113367744</v>
      </c>
      <c r="U25" s="7">
        <v>-5.0421765330062047E-4</v>
      </c>
    </row>
    <row r="26" spans="1:21" x14ac:dyDescent="0.25">
      <c r="A26" s="1" t="s">
        <v>38</v>
      </c>
      <c r="C26" s="3">
        <v>0</v>
      </c>
      <c r="E26" s="6">
        <v>858652913</v>
      </c>
      <c r="F26" s="6"/>
      <c r="G26" s="6">
        <v>0</v>
      </c>
      <c r="H26" s="6"/>
      <c r="I26" s="6">
        <v>858652913</v>
      </c>
      <c r="K26" s="7">
        <v>5.1206796842958998E-3</v>
      </c>
      <c r="M26" s="6">
        <v>0</v>
      </c>
      <c r="N26" s="6"/>
      <c r="O26" s="6">
        <v>-10686484276</v>
      </c>
      <c r="P26" s="6"/>
      <c r="Q26" s="6">
        <v>-2829586921</v>
      </c>
      <c r="R26" s="6"/>
      <c r="S26" s="6">
        <v>-13516071197</v>
      </c>
      <c r="U26" s="7">
        <v>-6.0114468722209456E-2</v>
      </c>
    </row>
    <row r="27" spans="1:21" x14ac:dyDescent="0.25">
      <c r="A27" s="1" t="s">
        <v>18</v>
      </c>
      <c r="C27" s="3">
        <v>0</v>
      </c>
      <c r="E27" s="6">
        <v>840106645</v>
      </c>
      <c r="F27" s="6"/>
      <c r="G27" s="6">
        <v>0</v>
      </c>
      <c r="H27" s="6"/>
      <c r="I27" s="6">
        <v>840106645</v>
      </c>
      <c r="K27" s="7">
        <v>5.0100767895414891E-3</v>
      </c>
      <c r="M27" s="6">
        <v>9805076400</v>
      </c>
      <c r="N27" s="6"/>
      <c r="O27" s="6">
        <v>-7814436841</v>
      </c>
      <c r="P27" s="6"/>
      <c r="Q27" s="6">
        <v>-990028523</v>
      </c>
      <c r="R27" s="6"/>
      <c r="S27" s="6">
        <v>1000611036</v>
      </c>
      <c r="U27" s="7">
        <v>4.4503465504140468E-3</v>
      </c>
    </row>
    <row r="28" spans="1:21" x14ac:dyDescent="0.25">
      <c r="A28" s="1" t="s">
        <v>54</v>
      </c>
      <c r="C28" s="3">
        <v>0</v>
      </c>
      <c r="E28" s="6">
        <v>40706</v>
      </c>
      <c r="F28" s="6"/>
      <c r="G28" s="6">
        <v>0</v>
      </c>
      <c r="H28" s="6"/>
      <c r="I28" s="6">
        <v>40706</v>
      </c>
      <c r="K28" s="7">
        <v>2.4275511568543282E-7</v>
      </c>
      <c r="M28" s="6">
        <v>1696289400</v>
      </c>
      <c r="N28" s="6"/>
      <c r="O28" s="6">
        <v>5906</v>
      </c>
      <c r="P28" s="6"/>
      <c r="Q28" s="6">
        <v>2466389235</v>
      </c>
      <c r="R28" s="6"/>
      <c r="S28" s="6">
        <v>4162684541</v>
      </c>
      <c r="U28" s="7">
        <v>1.8514076020545937E-2</v>
      </c>
    </row>
    <row r="29" spans="1:21" x14ac:dyDescent="0.25">
      <c r="A29" s="1" t="s">
        <v>50</v>
      </c>
      <c r="C29" s="3">
        <v>0</v>
      </c>
      <c r="E29" s="6">
        <v>6177385055</v>
      </c>
      <c r="F29" s="6"/>
      <c r="G29" s="6">
        <v>0</v>
      </c>
      <c r="H29" s="6"/>
      <c r="I29" s="6">
        <v>6177385055</v>
      </c>
      <c r="K29" s="7">
        <v>3.683957705645332E-2</v>
      </c>
      <c r="M29" s="6">
        <v>4973810000</v>
      </c>
      <c r="N29" s="6"/>
      <c r="O29" s="6">
        <v>17955665153</v>
      </c>
      <c r="P29" s="6"/>
      <c r="Q29" s="6">
        <v>1234505318</v>
      </c>
      <c r="R29" s="6"/>
      <c r="S29" s="6">
        <v>24163980471</v>
      </c>
      <c r="U29" s="7">
        <v>0.10747241761721608</v>
      </c>
    </row>
    <row r="30" spans="1:21" x14ac:dyDescent="0.25">
      <c r="A30" s="1" t="s">
        <v>191</v>
      </c>
      <c r="C30" s="3">
        <v>0</v>
      </c>
      <c r="E30" s="6">
        <v>0</v>
      </c>
      <c r="F30" s="6"/>
      <c r="G30" s="6">
        <v>0</v>
      </c>
      <c r="H30" s="6"/>
      <c r="I30" s="6">
        <v>0</v>
      </c>
      <c r="K30" s="7">
        <v>0</v>
      </c>
      <c r="M30" s="6">
        <v>218137500</v>
      </c>
      <c r="N30" s="6"/>
      <c r="O30" s="6">
        <v>0</v>
      </c>
      <c r="P30" s="6"/>
      <c r="Q30" s="6">
        <v>60666918</v>
      </c>
      <c r="R30" s="6"/>
      <c r="S30" s="6">
        <v>278804418</v>
      </c>
      <c r="U30" s="7">
        <v>1.2400185838910695E-3</v>
      </c>
    </row>
    <row r="31" spans="1:21" x14ac:dyDescent="0.25">
      <c r="A31" s="1" t="s">
        <v>192</v>
      </c>
      <c r="C31" s="3">
        <v>0</v>
      </c>
      <c r="E31" s="6">
        <v>0</v>
      </c>
      <c r="F31" s="6"/>
      <c r="G31" s="6">
        <v>0</v>
      </c>
      <c r="H31" s="6"/>
      <c r="I31" s="6">
        <v>0</v>
      </c>
      <c r="K31" s="7">
        <v>0</v>
      </c>
      <c r="M31" s="6">
        <v>99274950</v>
      </c>
      <c r="N31" s="6"/>
      <c r="O31" s="6">
        <v>0</v>
      </c>
      <c r="P31" s="6"/>
      <c r="Q31" s="6">
        <v>-112098837</v>
      </c>
      <c r="R31" s="6"/>
      <c r="S31" s="6">
        <v>-12823887</v>
      </c>
      <c r="U31" s="7">
        <v>-5.7035890291089628E-5</v>
      </c>
    </row>
    <row r="32" spans="1:21" x14ac:dyDescent="0.25">
      <c r="A32" s="1" t="s">
        <v>58</v>
      </c>
      <c r="C32" s="3">
        <v>135092366</v>
      </c>
      <c r="E32" s="6">
        <v>-84679058</v>
      </c>
      <c r="F32" s="6"/>
      <c r="G32" s="6">
        <v>0</v>
      </c>
      <c r="H32" s="6"/>
      <c r="I32" s="6">
        <v>50413308</v>
      </c>
      <c r="K32" s="7">
        <v>3.0064581181214951E-4</v>
      </c>
      <c r="M32" s="6">
        <v>135092366</v>
      </c>
      <c r="N32" s="6"/>
      <c r="O32" s="6">
        <v>-4091172915</v>
      </c>
      <c r="P32" s="6"/>
      <c r="Q32" s="6">
        <v>-561379250</v>
      </c>
      <c r="R32" s="6"/>
      <c r="S32" s="6">
        <v>-4517459799</v>
      </c>
      <c r="U32" s="7">
        <v>-2.0091984707146265E-2</v>
      </c>
    </row>
    <row r="33" spans="1:21" x14ac:dyDescent="0.25">
      <c r="A33" s="1" t="s">
        <v>169</v>
      </c>
      <c r="C33" s="3">
        <v>0</v>
      </c>
      <c r="E33" s="6">
        <v>0</v>
      </c>
      <c r="F33" s="6"/>
      <c r="G33" s="6">
        <v>0</v>
      </c>
      <c r="H33" s="6"/>
      <c r="I33" s="6">
        <v>0</v>
      </c>
      <c r="K33" s="7">
        <v>0</v>
      </c>
      <c r="M33" s="6">
        <v>1153553040</v>
      </c>
      <c r="N33" s="6"/>
      <c r="O33" s="6">
        <v>0</v>
      </c>
      <c r="P33" s="6"/>
      <c r="Q33" s="6">
        <v>-4235299058</v>
      </c>
      <c r="R33" s="6"/>
      <c r="S33" s="6">
        <v>-3081746018</v>
      </c>
      <c r="U33" s="7">
        <v>-1.3706462618366048E-2</v>
      </c>
    </row>
    <row r="34" spans="1:21" x14ac:dyDescent="0.25">
      <c r="A34" s="1" t="s">
        <v>53</v>
      </c>
      <c r="C34" s="3">
        <v>0</v>
      </c>
      <c r="E34" s="6">
        <v>2617219533</v>
      </c>
      <c r="F34" s="6"/>
      <c r="G34" s="6">
        <v>0</v>
      </c>
      <c r="H34" s="6"/>
      <c r="I34" s="6">
        <v>2617219533</v>
      </c>
      <c r="K34" s="7">
        <v>1.5608102749166941E-2</v>
      </c>
      <c r="M34" s="6">
        <v>3566203600</v>
      </c>
      <c r="N34" s="6"/>
      <c r="O34" s="6">
        <v>2726492749</v>
      </c>
      <c r="P34" s="6"/>
      <c r="Q34" s="6">
        <v>2159271456</v>
      </c>
      <c r="R34" s="6"/>
      <c r="S34" s="6">
        <v>8451967805</v>
      </c>
      <c r="U34" s="7">
        <v>3.7591216178823286E-2</v>
      </c>
    </row>
    <row r="35" spans="1:21" x14ac:dyDescent="0.25">
      <c r="A35" s="1" t="s">
        <v>45</v>
      </c>
      <c r="C35" s="3">
        <v>0</v>
      </c>
      <c r="E35" s="6">
        <v>555960682</v>
      </c>
      <c r="F35" s="6"/>
      <c r="G35" s="6">
        <v>0</v>
      </c>
      <c r="H35" s="6"/>
      <c r="I35" s="6">
        <v>555960682</v>
      </c>
      <c r="K35" s="7">
        <v>3.3155382419167235E-3</v>
      </c>
      <c r="M35" s="6">
        <v>0</v>
      </c>
      <c r="N35" s="6"/>
      <c r="O35" s="6">
        <v>-20220934916</v>
      </c>
      <c r="P35" s="6"/>
      <c r="Q35" s="6">
        <v>-2256440203</v>
      </c>
      <c r="R35" s="6"/>
      <c r="S35" s="6">
        <v>-22477375119</v>
      </c>
      <c r="U35" s="7">
        <v>-9.9971022929237582E-2</v>
      </c>
    </row>
    <row r="36" spans="1:21" x14ac:dyDescent="0.25">
      <c r="A36" s="1" t="s">
        <v>25</v>
      </c>
      <c r="C36" s="3">
        <v>0</v>
      </c>
      <c r="E36" s="6">
        <v>-2452319230</v>
      </c>
      <c r="F36" s="6"/>
      <c r="G36" s="6">
        <v>0</v>
      </c>
      <c r="H36" s="6"/>
      <c r="I36" s="6">
        <v>-2452319230</v>
      </c>
      <c r="K36" s="7">
        <v>-1.4624700004330114E-2</v>
      </c>
      <c r="M36" s="6">
        <v>0</v>
      </c>
      <c r="N36" s="6"/>
      <c r="O36" s="6">
        <v>-8421791124</v>
      </c>
      <c r="P36" s="6"/>
      <c r="Q36" s="6">
        <v>-4432198751</v>
      </c>
      <c r="R36" s="6"/>
      <c r="S36" s="6">
        <v>-12853989875</v>
      </c>
      <c r="U36" s="7">
        <v>-5.7169776707583039E-2</v>
      </c>
    </row>
    <row r="37" spans="1:21" x14ac:dyDescent="0.25">
      <c r="A37" s="1" t="s">
        <v>218</v>
      </c>
      <c r="C37" s="3">
        <v>0</v>
      </c>
      <c r="E37" s="6">
        <v>0</v>
      </c>
      <c r="F37" s="6"/>
      <c r="G37" s="6">
        <v>0</v>
      </c>
      <c r="H37" s="6"/>
      <c r="I37" s="6">
        <v>0</v>
      </c>
      <c r="K37" s="7">
        <v>0</v>
      </c>
      <c r="M37" s="6">
        <v>0</v>
      </c>
      <c r="N37" s="6"/>
      <c r="O37" s="6">
        <v>0</v>
      </c>
      <c r="P37" s="6"/>
      <c r="Q37" s="6">
        <v>-3811459742</v>
      </c>
      <c r="R37" s="6"/>
      <c r="S37" s="6">
        <v>-3811459742</v>
      </c>
      <c r="U37" s="7">
        <v>-1.6951958457963393E-2</v>
      </c>
    </row>
    <row r="38" spans="1:21" x14ac:dyDescent="0.25">
      <c r="A38" s="1" t="s">
        <v>219</v>
      </c>
      <c r="C38" s="3">
        <v>0</v>
      </c>
      <c r="E38" s="6">
        <v>0</v>
      </c>
      <c r="F38" s="6"/>
      <c r="G38" s="6">
        <v>0</v>
      </c>
      <c r="H38" s="6"/>
      <c r="I38" s="6">
        <v>0</v>
      </c>
      <c r="K38" s="7">
        <v>0</v>
      </c>
      <c r="M38" s="6">
        <v>0</v>
      </c>
      <c r="N38" s="6"/>
      <c r="O38" s="6">
        <v>0</v>
      </c>
      <c r="P38" s="6"/>
      <c r="Q38" s="6">
        <v>1256228979</v>
      </c>
      <c r="R38" s="6"/>
      <c r="S38" s="6">
        <v>1256228979</v>
      </c>
      <c r="U38" s="7">
        <v>5.5872402982599222E-3</v>
      </c>
    </row>
    <row r="39" spans="1:21" x14ac:dyDescent="0.25">
      <c r="A39" s="1" t="s">
        <v>220</v>
      </c>
      <c r="C39" s="3">
        <v>0</v>
      </c>
      <c r="E39" s="6">
        <v>0</v>
      </c>
      <c r="F39" s="6"/>
      <c r="G39" s="6">
        <v>0</v>
      </c>
      <c r="H39" s="6"/>
      <c r="I39" s="6">
        <v>0</v>
      </c>
      <c r="K39" s="7">
        <v>0</v>
      </c>
      <c r="M39" s="6">
        <v>0</v>
      </c>
      <c r="N39" s="6"/>
      <c r="O39" s="6">
        <v>0</v>
      </c>
      <c r="P39" s="6"/>
      <c r="Q39" s="6">
        <v>-6506692983</v>
      </c>
      <c r="R39" s="6"/>
      <c r="S39" s="6">
        <v>-6506692983</v>
      </c>
      <c r="U39" s="7">
        <v>-2.8939355683357995E-2</v>
      </c>
    </row>
    <row r="40" spans="1:21" x14ac:dyDescent="0.25">
      <c r="A40" s="1" t="s">
        <v>27</v>
      </c>
      <c r="C40" s="3">
        <v>0</v>
      </c>
      <c r="E40" s="6">
        <v>11589300665</v>
      </c>
      <c r="F40" s="6"/>
      <c r="G40" s="6">
        <v>0</v>
      </c>
      <c r="H40" s="6"/>
      <c r="I40" s="6">
        <v>11589300665</v>
      </c>
      <c r="K40" s="7">
        <v>6.9114185221965774E-2</v>
      </c>
      <c r="M40" s="6">
        <v>4899555600</v>
      </c>
      <c r="N40" s="6"/>
      <c r="O40" s="6">
        <v>38030829405</v>
      </c>
      <c r="P40" s="6"/>
      <c r="Q40" s="6">
        <v>10031078922</v>
      </c>
      <c r="R40" s="6"/>
      <c r="S40" s="6">
        <v>52961463927</v>
      </c>
      <c r="U40" s="7">
        <v>0.23555293696800922</v>
      </c>
    </row>
    <row r="41" spans="1:21" x14ac:dyDescent="0.25">
      <c r="A41" s="1" t="s">
        <v>42</v>
      </c>
      <c r="C41" s="3">
        <v>0</v>
      </c>
      <c r="E41" s="6">
        <v>10513113882</v>
      </c>
      <c r="F41" s="6"/>
      <c r="G41" s="6">
        <v>0</v>
      </c>
      <c r="H41" s="6"/>
      <c r="I41" s="6">
        <v>10513113882</v>
      </c>
      <c r="K41" s="7">
        <v>6.2696216200045202E-2</v>
      </c>
      <c r="M41" s="6">
        <v>4299398040</v>
      </c>
      <c r="N41" s="6"/>
      <c r="O41" s="6">
        <v>1359493673</v>
      </c>
      <c r="P41" s="6"/>
      <c r="Q41" s="6">
        <v>3128917656</v>
      </c>
      <c r="R41" s="6"/>
      <c r="S41" s="6">
        <v>8787809369</v>
      </c>
      <c r="U41" s="7">
        <v>3.9084914821012819E-2</v>
      </c>
    </row>
    <row r="42" spans="1:21" x14ac:dyDescent="0.25">
      <c r="A42" s="1" t="s">
        <v>55</v>
      </c>
      <c r="C42" s="3">
        <v>0</v>
      </c>
      <c r="E42" s="6">
        <v>183795777</v>
      </c>
      <c r="F42" s="6"/>
      <c r="G42" s="6">
        <v>0</v>
      </c>
      <c r="H42" s="6"/>
      <c r="I42" s="6">
        <v>183795777</v>
      </c>
      <c r="K42" s="7">
        <v>1.0960881714766624E-3</v>
      </c>
      <c r="M42" s="6">
        <v>69693200</v>
      </c>
      <c r="N42" s="6"/>
      <c r="O42" s="6">
        <v>-841180804</v>
      </c>
      <c r="P42" s="6"/>
      <c r="Q42" s="6">
        <v>-4209053906</v>
      </c>
      <c r="R42" s="6"/>
      <c r="S42" s="6">
        <v>-4980541510</v>
      </c>
      <c r="U42" s="7">
        <v>-2.2151600302979736E-2</v>
      </c>
    </row>
    <row r="43" spans="1:21" x14ac:dyDescent="0.25">
      <c r="A43" s="1" t="s">
        <v>221</v>
      </c>
      <c r="C43" s="3">
        <v>0</v>
      </c>
      <c r="E43" s="6">
        <v>0</v>
      </c>
      <c r="F43" s="6"/>
      <c r="G43" s="6">
        <v>0</v>
      </c>
      <c r="H43" s="6"/>
      <c r="I43" s="6">
        <v>0</v>
      </c>
      <c r="K43" s="7">
        <v>0</v>
      </c>
      <c r="M43" s="6">
        <v>0</v>
      </c>
      <c r="N43" s="6"/>
      <c r="O43" s="6">
        <v>0</v>
      </c>
      <c r="P43" s="6"/>
      <c r="Q43" s="6">
        <v>747360656</v>
      </c>
      <c r="R43" s="6"/>
      <c r="S43" s="6">
        <v>747360656</v>
      </c>
      <c r="U43" s="7">
        <v>3.3239828441636123E-3</v>
      </c>
    </row>
    <row r="44" spans="1:21" x14ac:dyDescent="0.25">
      <c r="A44" s="1" t="s">
        <v>222</v>
      </c>
      <c r="C44" s="3">
        <v>0</v>
      </c>
      <c r="E44" s="6">
        <v>0</v>
      </c>
      <c r="F44" s="6"/>
      <c r="G44" s="6">
        <v>0</v>
      </c>
      <c r="H44" s="6"/>
      <c r="I44" s="6">
        <v>0</v>
      </c>
      <c r="K44" s="7">
        <v>0</v>
      </c>
      <c r="M44" s="6">
        <v>0</v>
      </c>
      <c r="N44" s="6"/>
      <c r="O44" s="6">
        <v>0</v>
      </c>
      <c r="P44" s="6"/>
      <c r="Q44" s="6">
        <v>-1584714489</v>
      </c>
      <c r="R44" s="6"/>
      <c r="S44" s="6">
        <v>-1584714489</v>
      </c>
      <c r="U44" s="7">
        <v>-7.0482219421696525E-3</v>
      </c>
    </row>
    <row r="45" spans="1:21" x14ac:dyDescent="0.25">
      <c r="A45" s="1" t="s">
        <v>223</v>
      </c>
      <c r="C45" s="3">
        <v>0</v>
      </c>
      <c r="E45" s="6">
        <v>0</v>
      </c>
      <c r="F45" s="6"/>
      <c r="G45" s="6">
        <v>0</v>
      </c>
      <c r="H45" s="6"/>
      <c r="I45" s="6">
        <v>0</v>
      </c>
      <c r="K45" s="7">
        <v>0</v>
      </c>
      <c r="M45" s="6">
        <v>0</v>
      </c>
      <c r="N45" s="6"/>
      <c r="O45" s="6">
        <v>0</v>
      </c>
      <c r="P45" s="6"/>
      <c r="Q45" s="6">
        <v>-2340165148</v>
      </c>
      <c r="R45" s="6"/>
      <c r="S45" s="6">
        <v>-2340165148</v>
      </c>
      <c r="U45" s="7">
        <v>-1.0408186117388552E-2</v>
      </c>
    </row>
    <row r="46" spans="1:21" x14ac:dyDescent="0.25">
      <c r="A46" s="1" t="s">
        <v>46</v>
      </c>
      <c r="C46" s="3">
        <v>0</v>
      </c>
      <c r="E46" s="6">
        <v>21033969</v>
      </c>
      <c r="F46" s="6"/>
      <c r="G46" s="6">
        <v>0</v>
      </c>
      <c r="H46" s="6"/>
      <c r="I46" s="6">
        <v>21033969</v>
      </c>
      <c r="K46" s="7">
        <v>1.2543859818991813E-4</v>
      </c>
      <c r="M46" s="6">
        <v>11010000</v>
      </c>
      <c r="N46" s="6"/>
      <c r="O46" s="6">
        <v>4318061</v>
      </c>
      <c r="P46" s="6"/>
      <c r="Q46" s="6">
        <v>118175237</v>
      </c>
      <c r="R46" s="6"/>
      <c r="S46" s="6">
        <v>133503298</v>
      </c>
      <c r="U46" s="7">
        <v>5.9377312496801057E-4</v>
      </c>
    </row>
    <row r="47" spans="1:21" x14ac:dyDescent="0.25">
      <c r="A47" s="1" t="s">
        <v>36</v>
      </c>
      <c r="C47" s="3">
        <v>0</v>
      </c>
      <c r="E47" s="6">
        <v>-87759351</v>
      </c>
      <c r="F47" s="6"/>
      <c r="G47" s="6">
        <v>0</v>
      </c>
      <c r="H47" s="6"/>
      <c r="I47" s="6">
        <v>-87759351</v>
      </c>
      <c r="K47" s="7">
        <v>-5.2336342073609559E-4</v>
      </c>
      <c r="M47" s="6">
        <v>2068951950</v>
      </c>
      <c r="N47" s="6"/>
      <c r="O47" s="6">
        <v>152448364</v>
      </c>
      <c r="P47" s="6"/>
      <c r="Q47" s="6">
        <v>2931921285</v>
      </c>
      <c r="R47" s="6"/>
      <c r="S47" s="6">
        <v>5153321599</v>
      </c>
      <c r="U47" s="7">
        <v>2.2920062018268454E-2</v>
      </c>
    </row>
    <row r="48" spans="1:21" x14ac:dyDescent="0.25">
      <c r="A48" s="1" t="s">
        <v>224</v>
      </c>
      <c r="C48" s="3">
        <v>0</v>
      </c>
      <c r="E48" s="6">
        <v>0</v>
      </c>
      <c r="F48" s="6"/>
      <c r="G48" s="6">
        <v>0</v>
      </c>
      <c r="H48" s="6"/>
      <c r="I48" s="6">
        <v>0</v>
      </c>
      <c r="K48" s="7">
        <v>0</v>
      </c>
      <c r="M48" s="6">
        <v>0</v>
      </c>
      <c r="N48" s="6"/>
      <c r="O48" s="6">
        <v>0</v>
      </c>
      <c r="P48" s="6"/>
      <c r="Q48" s="6">
        <v>1534547188</v>
      </c>
      <c r="R48" s="6"/>
      <c r="S48" s="6">
        <v>1534547188</v>
      </c>
      <c r="U48" s="7">
        <v>6.8250964049564765E-3</v>
      </c>
    </row>
    <row r="49" spans="1:21" x14ac:dyDescent="0.25">
      <c r="A49" s="1" t="s">
        <v>39</v>
      </c>
      <c r="C49" s="3">
        <v>0</v>
      </c>
      <c r="E49" s="6">
        <v>599065922</v>
      </c>
      <c r="F49" s="6"/>
      <c r="G49" s="6">
        <v>0</v>
      </c>
      <c r="H49" s="6"/>
      <c r="I49" s="6">
        <v>599065922</v>
      </c>
      <c r="K49" s="7">
        <v>3.5726015132489185E-3</v>
      </c>
      <c r="M49" s="6">
        <v>1659850163</v>
      </c>
      <c r="N49" s="6"/>
      <c r="O49" s="6">
        <v>-171161695</v>
      </c>
      <c r="P49" s="6"/>
      <c r="Q49" s="6">
        <v>1672792772</v>
      </c>
      <c r="R49" s="6"/>
      <c r="S49" s="6">
        <v>3161481240</v>
      </c>
      <c r="U49" s="7">
        <v>1.406109529520792E-2</v>
      </c>
    </row>
    <row r="50" spans="1:21" x14ac:dyDescent="0.25">
      <c r="A50" s="1" t="s">
        <v>226</v>
      </c>
      <c r="C50" s="3">
        <v>0</v>
      </c>
      <c r="E50" s="6">
        <v>0</v>
      </c>
      <c r="F50" s="6"/>
      <c r="G50" s="6">
        <v>0</v>
      </c>
      <c r="H50" s="6"/>
      <c r="I50" s="6">
        <v>0</v>
      </c>
      <c r="K50" s="7">
        <v>0</v>
      </c>
      <c r="M50" s="6">
        <v>0</v>
      </c>
      <c r="N50" s="6"/>
      <c r="O50" s="6">
        <v>0</v>
      </c>
      <c r="P50" s="6"/>
      <c r="Q50" s="6">
        <v>-1877156707</v>
      </c>
      <c r="R50" s="6"/>
      <c r="S50" s="6">
        <v>-1877156707</v>
      </c>
      <c r="U50" s="7">
        <v>-8.3488963993237839E-3</v>
      </c>
    </row>
    <row r="51" spans="1:21" x14ac:dyDescent="0.25">
      <c r="A51" s="1" t="s">
        <v>173</v>
      </c>
      <c r="C51" s="3">
        <v>0</v>
      </c>
      <c r="E51" s="6">
        <v>0</v>
      </c>
      <c r="F51" s="6"/>
      <c r="G51" s="6">
        <v>0</v>
      </c>
      <c r="H51" s="6"/>
      <c r="I51" s="6">
        <v>0</v>
      </c>
      <c r="K51" s="7">
        <v>0</v>
      </c>
      <c r="M51" s="6">
        <v>4453752900</v>
      </c>
      <c r="N51" s="6"/>
      <c r="O51" s="6">
        <v>0</v>
      </c>
      <c r="P51" s="6"/>
      <c r="Q51" s="6">
        <v>10552833327</v>
      </c>
      <c r="R51" s="6"/>
      <c r="S51" s="6">
        <v>15006586227</v>
      </c>
      <c r="U51" s="7">
        <v>6.6743726429198E-2</v>
      </c>
    </row>
    <row r="52" spans="1:21" x14ac:dyDescent="0.25">
      <c r="A52" s="1" t="s">
        <v>15</v>
      </c>
      <c r="C52" s="3">
        <v>0</v>
      </c>
      <c r="E52" s="6">
        <v>700503836</v>
      </c>
      <c r="F52" s="6"/>
      <c r="G52" s="6">
        <v>0</v>
      </c>
      <c r="H52" s="6"/>
      <c r="I52" s="6">
        <v>700503836</v>
      </c>
      <c r="K52" s="7">
        <v>4.1775386858514587E-3</v>
      </c>
      <c r="M52" s="6">
        <v>423665400</v>
      </c>
      <c r="N52" s="6"/>
      <c r="O52" s="6">
        <v>-252686774</v>
      </c>
      <c r="P52" s="6"/>
      <c r="Q52" s="6">
        <v>-123943632</v>
      </c>
      <c r="R52" s="6"/>
      <c r="S52" s="6">
        <v>47034994</v>
      </c>
      <c r="U52" s="7">
        <v>2.0919419811060865E-4</v>
      </c>
    </row>
    <row r="53" spans="1:21" x14ac:dyDescent="0.25">
      <c r="A53" s="1" t="s">
        <v>29</v>
      </c>
      <c r="C53" s="3">
        <v>0</v>
      </c>
      <c r="E53" s="6">
        <v>1769405243</v>
      </c>
      <c r="F53" s="6"/>
      <c r="G53" s="6">
        <v>0</v>
      </c>
      <c r="H53" s="6"/>
      <c r="I53" s="6">
        <v>1769405243</v>
      </c>
      <c r="K53" s="7">
        <v>1.0552060493757098E-2</v>
      </c>
      <c r="M53" s="6">
        <v>0</v>
      </c>
      <c r="N53" s="6"/>
      <c r="O53" s="6">
        <v>-8023866129</v>
      </c>
      <c r="P53" s="6"/>
      <c r="Q53" s="6">
        <v>-519092511</v>
      </c>
      <c r="R53" s="6"/>
      <c r="S53" s="6">
        <v>-8542958640</v>
      </c>
      <c r="U53" s="7">
        <v>-3.7995909645207902E-2</v>
      </c>
    </row>
    <row r="54" spans="1:21" x14ac:dyDescent="0.25">
      <c r="A54" s="1" t="s">
        <v>22</v>
      </c>
      <c r="C54" s="3">
        <v>0</v>
      </c>
      <c r="E54" s="6">
        <v>10232168366</v>
      </c>
      <c r="F54" s="6"/>
      <c r="G54" s="6">
        <v>0</v>
      </c>
      <c r="H54" s="6"/>
      <c r="I54" s="6">
        <v>10232168366</v>
      </c>
      <c r="K54" s="7">
        <v>6.1020763902155856E-2</v>
      </c>
      <c r="M54" s="6">
        <v>4065524800</v>
      </c>
      <c r="N54" s="6"/>
      <c r="O54" s="6">
        <v>18758975336</v>
      </c>
      <c r="P54" s="6"/>
      <c r="Q54" s="6">
        <v>2606076406</v>
      </c>
      <c r="R54" s="6"/>
      <c r="S54" s="6">
        <v>25430576542</v>
      </c>
      <c r="U54" s="7">
        <v>0.11310576689335063</v>
      </c>
    </row>
    <row r="55" spans="1:21" x14ac:dyDescent="0.25">
      <c r="A55" s="1" t="s">
        <v>33</v>
      </c>
      <c r="C55" s="3">
        <v>0</v>
      </c>
      <c r="E55" s="6">
        <v>1200047836</v>
      </c>
      <c r="F55" s="6"/>
      <c r="G55" s="6">
        <v>0</v>
      </c>
      <c r="H55" s="6"/>
      <c r="I55" s="6">
        <v>1200047836</v>
      </c>
      <c r="K55" s="7">
        <v>7.1566292747072503E-3</v>
      </c>
      <c r="M55" s="6">
        <v>4170888000</v>
      </c>
      <c r="N55" s="6"/>
      <c r="O55" s="6">
        <v>-2314774603</v>
      </c>
      <c r="P55" s="6"/>
      <c r="Q55" s="6">
        <v>1449598369</v>
      </c>
      <c r="R55" s="6"/>
      <c r="S55" s="6">
        <v>3305711766</v>
      </c>
      <c r="U55" s="7">
        <v>1.4702579149328137E-2</v>
      </c>
    </row>
    <row r="56" spans="1:21" x14ac:dyDescent="0.25">
      <c r="A56" s="1" t="s">
        <v>227</v>
      </c>
      <c r="C56" s="3">
        <v>0</v>
      </c>
      <c r="E56" s="6">
        <v>0</v>
      </c>
      <c r="F56" s="6"/>
      <c r="G56" s="6">
        <v>0</v>
      </c>
      <c r="H56" s="6"/>
      <c r="I56" s="6">
        <v>0</v>
      </c>
      <c r="K56" s="7">
        <v>0</v>
      </c>
      <c r="M56" s="6">
        <v>0</v>
      </c>
      <c r="N56" s="6"/>
      <c r="O56" s="6">
        <v>0</v>
      </c>
      <c r="P56" s="6"/>
      <c r="Q56" s="6">
        <v>1578718089</v>
      </c>
      <c r="R56" s="6"/>
      <c r="S56" s="6">
        <v>1578718089</v>
      </c>
      <c r="U56" s="7">
        <v>7.0215521802993643E-3</v>
      </c>
    </row>
    <row r="57" spans="1:21" x14ac:dyDescent="0.25">
      <c r="A57" s="1" t="s">
        <v>228</v>
      </c>
      <c r="C57" s="3">
        <v>0</v>
      </c>
      <c r="E57" s="6">
        <v>0</v>
      </c>
      <c r="F57" s="6"/>
      <c r="G57" s="6">
        <v>0</v>
      </c>
      <c r="H57" s="6"/>
      <c r="I57" s="6">
        <v>0</v>
      </c>
      <c r="K57" s="7">
        <v>0</v>
      </c>
      <c r="M57" s="6">
        <v>0</v>
      </c>
      <c r="N57" s="6"/>
      <c r="O57" s="6">
        <v>0</v>
      </c>
      <c r="P57" s="6"/>
      <c r="Q57" s="6">
        <v>155315478</v>
      </c>
      <c r="R57" s="6"/>
      <c r="S57" s="6">
        <v>155315478</v>
      </c>
      <c r="U57" s="7">
        <v>6.9078560686912989E-4</v>
      </c>
    </row>
    <row r="58" spans="1:21" x14ac:dyDescent="0.25">
      <c r="A58" s="1" t="s">
        <v>229</v>
      </c>
      <c r="C58" s="3">
        <v>0</v>
      </c>
      <c r="E58" s="6">
        <v>0</v>
      </c>
      <c r="F58" s="6"/>
      <c r="G58" s="6">
        <v>0</v>
      </c>
      <c r="H58" s="6"/>
      <c r="I58" s="6">
        <v>0</v>
      </c>
      <c r="K58" s="7">
        <v>0</v>
      </c>
      <c r="M58" s="6">
        <v>0</v>
      </c>
      <c r="N58" s="6"/>
      <c r="O58" s="6">
        <v>0</v>
      </c>
      <c r="P58" s="6"/>
      <c r="Q58" s="6">
        <v>97935016</v>
      </c>
      <c r="R58" s="6"/>
      <c r="S58" s="6">
        <v>97935016</v>
      </c>
      <c r="U58" s="7">
        <v>4.3557860641099748E-4</v>
      </c>
    </row>
    <row r="59" spans="1:21" x14ac:dyDescent="0.25">
      <c r="A59" s="1" t="s">
        <v>40</v>
      </c>
      <c r="C59" s="3">
        <v>0</v>
      </c>
      <c r="E59" s="6">
        <v>5248924303</v>
      </c>
      <c r="F59" s="6"/>
      <c r="G59" s="6">
        <v>0</v>
      </c>
      <c r="H59" s="6"/>
      <c r="I59" s="6">
        <v>5248924303</v>
      </c>
      <c r="K59" s="7">
        <v>3.1302589947399519E-2</v>
      </c>
      <c r="M59" s="6">
        <v>8236716000</v>
      </c>
      <c r="N59" s="6"/>
      <c r="O59" s="6">
        <v>6491043149</v>
      </c>
      <c r="P59" s="6"/>
      <c r="Q59" s="6">
        <v>3696167825</v>
      </c>
      <c r="R59" s="6"/>
      <c r="S59" s="6">
        <v>18423926974</v>
      </c>
      <c r="U59" s="7">
        <v>8.1942789859276749E-2</v>
      </c>
    </row>
    <row r="60" spans="1:21" x14ac:dyDescent="0.25">
      <c r="A60" s="1" t="s">
        <v>230</v>
      </c>
      <c r="C60" s="3">
        <v>0</v>
      </c>
      <c r="E60" s="6">
        <v>0</v>
      </c>
      <c r="F60" s="6"/>
      <c r="G60" s="6">
        <v>0</v>
      </c>
      <c r="H60" s="6"/>
      <c r="I60" s="6">
        <v>0</v>
      </c>
      <c r="K60" s="7">
        <v>0</v>
      </c>
      <c r="M60" s="6">
        <v>0</v>
      </c>
      <c r="N60" s="6"/>
      <c r="O60" s="6">
        <v>0</v>
      </c>
      <c r="P60" s="6"/>
      <c r="Q60" s="6">
        <v>-2047500919</v>
      </c>
      <c r="R60" s="6"/>
      <c r="S60" s="6">
        <v>-2047500919</v>
      </c>
      <c r="U60" s="7">
        <v>-9.1065242376971341E-3</v>
      </c>
    </row>
    <row r="61" spans="1:21" x14ac:dyDescent="0.25">
      <c r="A61" s="1" t="s">
        <v>30</v>
      </c>
      <c r="C61" s="3">
        <v>0</v>
      </c>
      <c r="E61" s="6">
        <v>750589501</v>
      </c>
      <c r="F61" s="6"/>
      <c r="G61" s="6">
        <v>0</v>
      </c>
      <c r="H61" s="6"/>
      <c r="I61" s="6">
        <v>750589501</v>
      </c>
      <c r="K61" s="7">
        <v>4.4762305593162265E-3</v>
      </c>
      <c r="M61" s="6">
        <v>2045725800</v>
      </c>
      <c r="N61" s="6"/>
      <c r="O61" s="6">
        <v>1884223536</v>
      </c>
      <c r="P61" s="6"/>
      <c r="Q61" s="6">
        <v>1278856124</v>
      </c>
      <c r="R61" s="6"/>
      <c r="S61" s="6">
        <v>5208805460</v>
      </c>
      <c r="U61" s="7">
        <v>2.3166833641327989E-2</v>
      </c>
    </row>
    <row r="62" spans="1:21" x14ac:dyDescent="0.25">
      <c r="A62" s="1" t="s">
        <v>63</v>
      </c>
      <c r="C62" s="3">
        <v>0</v>
      </c>
      <c r="E62" s="6">
        <v>17207109876</v>
      </c>
      <c r="F62" s="6"/>
      <c r="G62" s="6">
        <v>0</v>
      </c>
      <c r="H62" s="6"/>
      <c r="I62" s="6">
        <v>17207109876</v>
      </c>
      <c r="K62" s="7">
        <v>0.102616664584099</v>
      </c>
      <c r="M62" s="6">
        <v>0</v>
      </c>
      <c r="N62" s="6"/>
      <c r="O62" s="6">
        <v>4996269052</v>
      </c>
      <c r="P62" s="6"/>
      <c r="Q62" s="6">
        <v>4147011279</v>
      </c>
      <c r="R62" s="6"/>
      <c r="S62" s="6">
        <v>9143280331</v>
      </c>
      <c r="U62" s="7">
        <v>4.0665917740821768E-2</v>
      </c>
    </row>
    <row r="63" spans="1:21" x14ac:dyDescent="0.25">
      <c r="A63" s="1" t="s">
        <v>232</v>
      </c>
      <c r="C63" s="3">
        <v>0</v>
      </c>
      <c r="E63" s="6">
        <v>0</v>
      </c>
      <c r="F63" s="6"/>
      <c r="G63" s="6">
        <v>0</v>
      </c>
      <c r="H63" s="6"/>
      <c r="I63" s="6">
        <v>0</v>
      </c>
      <c r="K63" s="7">
        <v>0</v>
      </c>
      <c r="M63" s="6">
        <v>0</v>
      </c>
      <c r="N63" s="6"/>
      <c r="O63" s="6">
        <v>0</v>
      </c>
      <c r="P63" s="6"/>
      <c r="Q63" s="6">
        <v>11644782471</v>
      </c>
      <c r="R63" s="6"/>
      <c r="S63" s="6">
        <v>11644782471</v>
      </c>
      <c r="U63" s="7">
        <v>5.179167092470166E-2</v>
      </c>
    </row>
    <row r="64" spans="1:21" x14ac:dyDescent="0.25">
      <c r="A64" s="1" t="s">
        <v>234</v>
      </c>
      <c r="C64" s="3">
        <v>0</v>
      </c>
      <c r="E64" s="6">
        <v>0</v>
      </c>
      <c r="F64" s="6"/>
      <c r="G64" s="6">
        <v>0</v>
      </c>
      <c r="H64" s="6"/>
      <c r="I64" s="6">
        <v>0</v>
      </c>
      <c r="K64" s="7">
        <v>0</v>
      </c>
      <c r="M64" s="6">
        <v>0</v>
      </c>
      <c r="N64" s="6"/>
      <c r="O64" s="6">
        <v>0</v>
      </c>
      <c r="P64" s="6"/>
      <c r="Q64" s="6">
        <v>106954444</v>
      </c>
      <c r="R64" s="6"/>
      <c r="S64" s="6">
        <v>106954444</v>
      </c>
      <c r="U64" s="7">
        <v>4.7569367494648771E-4</v>
      </c>
    </row>
    <row r="65" spans="1:21" x14ac:dyDescent="0.25">
      <c r="A65" s="1" t="s">
        <v>187</v>
      </c>
      <c r="C65" s="3">
        <v>0</v>
      </c>
      <c r="E65" s="6">
        <v>0</v>
      </c>
      <c r="F65" s="6"/>
      <c r="G65" s="6">
        <v>0</v>
      </c>
      <c r="H65" s="6"/>
      <c r="I65" s="6">
        <v>0</v>
      </c>
      <c r="K65" s="7">
        <v>0</v>
      </c>
      <c r="M65" s="6">
        <v>3129079600</v>
      </c>
      <c r="N65" s="6"/>
      <c r="O65" s="6">
        <v>0</v>
      </c>
      <c r="P65" s="6"/>
      <c r="Q65" s="6">
        <v>-7099790933</v>
      </c>
      <c r="R65" s="6"/>
      <c r="S65" s="6">
        <v>-3970711333</v>
      </c>
      <c r="U65" s="7">
        <v>-1.7660250434721879E-2</v>
      </c>
    </row>
    <row r="66" spans="1:21" x14ac:dyDescent="0.25">
      <c r="A66" s="1" t="s">
        <v>201</v>
      </c>
      <c r="C66" s="3">
        <v>0</v>
      </c>
      <c r="E66" s="6">
        <v>0</v>
      </c>
      <c r="F66" s="6"/>
      <c r="G66" s="6">
        <v>0</v>
      </c>
      <c r="H66" s="6"/>
      <c r="I66" s="6">
        <v>0</v>
      </c>
      <c r="K66" s="7">
        <v>0</v>
      </c>
      <c r="M66" s="6">
        <v>642368100</v>
      </c>
      <c r="N66" s="6"/>
      <c r="O66" s="6">
        <v>0</v>
      </c>
      <c r="P66" s="6"/>
      <c r="Q66" s="6">
        <v>2059943217</v>
      </c>
      <c r="R66" s="6"/>
      <c r="S66" s="6">
        <v>2702311317</v>
      </c>
      <c r="U66" s="7">
        <v>1.2018877880691083E-2</v>
      </c>
    </row>
    <row r="67" spans="1:21" x14ac:dyDescent="0.25">
      <c r="A67" s="1" t="s">
        <v>202</v>
      </c>
      <c r="C67" s="3">
        <v>0</v>
      </c>
      <c r="E67" s="6">
        <v>0</v>
      </c>
      <c r="F67" s="6"/>
      <c r="G67" s="6">
        <v>0</v>
      </c>
      <c r="H67" s="6"/>
      <c r="I67" s="6">
        <v>0</v>
      </c>
      <c r="K67" s="7">
        <v>0</v>
      </c>
      <c r="M67" s="6">
        <v>295194000</v>
      </c>
      <c r="N67" s="6"/>
      <c r="O67" s="6">
        <v>0</v>
      </c>
      <c r="P67" s="6"/>
      <c r="Q67" s="6">
        <v>3511818456</v>
      </c>
      <c r="R67" s="6"/>
      <c r="S67" s="6">
        <v>3807012456</v>
      </c>
      <c r="U67" s="7">
        <v>1.693217858027193E-2</v>
      </c>
    </row>
    <row r="68" spans="1:21" x14ac:dyDescent="0.25">
      <c r="A68" s="1" t="s">
        <v>203</v>
      </c>
      <c r="C68" s="3">
        <v>0</v>
      </c>
      <c r="E68" s="6">
        <v>0</v>
      </c>
      <c r="F68" s="6"/>
      <c r="G68" s="6">
        <v>0</v>
      </c>
      <c r="H68" s="6"/>
      <c r="I68" s="6">
        <v>0</v>
      </c>
      <c r="K68" s="7">
        <v>0</v>
      </c>
      <c r="M68" s="6">
        <v>85236900</v>
      </c>
      <c r="N68" s="6"/>
      <c r="O68" s="6">
        <v>0</v>
      </c>
      <c r="P68" s="6"/>
      <c r="Q68" s="6">
        <v>185184103</v>
      </c>
      <c r="R68" s="6"/>
      <c r="S68" s="6">
        <v>270421003</v>
      </c>
      <c r="U68" s="7">
        <v>1.2027322651481894E-3</v>
      </c>
    </row>
    <row r="69" spans="1:21" x14ac:dyDescent="0.25">
      <c r="A69" s="1" t="s">
        <v>56</v>
      </c>
      <c r="C69" s="3">
        <v>0</v>
      </c>
      <c r="E69" s="6">
        <v>3027549357</v>
      </c>
      <c r="F69" s="6"/>
      <c r="G69" s="6">
        <v>0</v>
      </c>
      <c r="H69" s="6"/>
      <c r="I69" s="6">
        <v>3027549357</v>
      </c>
      <c r="K69" s="7">
        <v>1.8055153893821372E-2</v>
      </c>
      <c r="M69" s="6">
        <v>527357550</v>
      </c>
      <c r="N69" s="6"/>
      <c r="O69" s="6">
        <v>-10623347659</v>
      </c>
      <c r="P69" s="6"/>
      <c r="Q69" s="6">
        <v>-100046943</v>
      </c>
      <c r="R69" s="6"/>
      <c r="S69" s="6">
        <v>-10196037052</v>
      </c>
      <c r="U69" s="7">
        <v>-4.5348188946281023E-2</v>
      </c>
    </row>
    <row r="70" spans="1:21" x14ac:dyDescent="0.25">
      <c r="A70" s="1" t="s">
        <v>59</v>
      </c>
      <c r="C70" s="3">
        <v>0</v>
      </c>
      <c r="E70" s="6">
        <v>1390500580</v>
      </c>
      <c r="F70" s="6"/>
      <c r="G70" s="6">
        <v>0</v>
      </c>
      <c r="H70" s="6"/>
      <c r="I70" s="6">
        <v>1390500580</v>
      </c>
      <c r="K70" s="7">
        <v>8.2924170677187992E-3</v>
      </c>
      <c r="M70" s="6">
        <v>1015434000</v>
      </c>
      <c r="N70" s="6"/>
      <c r="O70" s="6">
        <v>3597647389</v>
      </c>
      <c r="P70" s="6"/>
      <c r="Q70" s="6">
        <v>-1654539982</v>
      </c>
      <c r="R70" s="6"/>
      <c r="S70" s="6">
        <v>2958541407</v>
      </c>
      <c r="U70" s="7">
        <v>1.3158494231218502E-2</v>
      </c>
    </row>
    <row r="71" spans="1:21" x14ac:dyDescent="0.25">
      <c r="A71" s="1" t="s">
        <v>235</v>
      </c>
      <c r="C71" s="3">
        <v>0</v>
      </c>
      <c r="E71" s="6">
        <v>0</v>
      </c>
      <c r="F71" s="6"/>
      <c r="G71" s="6">
        <v>0</v>
      </c>
      <c r="H71" s="6"/>
      <c r="I71" s="6">
        <v>0</v>
      </c>
      <c r="K71" s="7">
        <v>0</v>
      </c>
      <c r="M71" s="6">
        <v>0</v>
      </c>
      <c r="N71" s="6"/>
      <c r="O71" s="6">
        <v>0</v>
      </c>
      <c r="P71" s="6"/>
      <c r="Q71" s="6">
        <v>-1497288242</v>
      </c>
      <c r="R71" s="6"/>
      <c r="S71" s="6">
        <v>-1497288242</v>
      </c>
      <c r="U71" s="7">
        <v>-6.6593824403513892E-3</v>
      </c>
    </row>
    <row r="72" spans="1:21" x14ac:dyDescent="0.25">
      <c r="A72" s="1" t="s">
        <v>43</v>
      </c>
      <c r="C72" s="3">
        <v>0</v>
      </c>
      <c r="E72" s="6">
        <v>2695103390</v>
      </c>
      <c r="F72" s="6"/>
      <c r="G72" s="6">
        <v>0</v>
      </c>
      <c r="H72" s="6"/>
      <c r="I72" s="6">
        <v>2695103390</v>
      </c>
      <c r="K72" s="7">
        <v>1.6072572476383142E-2</v>
      </c>
      <c r="M72" s="6">
        <v>3724004867</v>
      </c>
      <c r="N72" s="6"/>
      <c r="O72" s="6">
        <v>-3704513275</v>
      </c>
      <c r="P72" s="6"/>
      <c r="Q72" s="6">
        <v>-987740751</v>
      </c>
      <c r="R72" s="6"/>
      <c r="S72" s="6">
        <v>-968249159</v>
      </c>
      <c r="U72" s="7">
        <v>-4.3064129313650223E-3</v>
      </c>
    </row>
    <row r="73" spans="1:21" x14ac:dyDescent="0.25">
      <c r="A73" s="1" t="s">
        <v>52</v>
      </c>
      <c r="C73" s="3">
        <v>0</v>
      </c>
      <c r="E73" s="6">
        <v>-239294873</v>
      </c>
      <c r="F73" s="6"/>
      <c r="G73" s="6">
        <v>0</v>
      </c>
      <c r="H73" s="6"/>
      <c r="I73" s="6">
        <v>-239294873</v>
      </c>
      <c r="K73" s="7">
        <v>-1.427063690317053E-3</v>
      </c>
      <c r="M73" s="6">
        <v>0</v>
      </c>
      <c r="N73" s="6"/>
      <c r="O73" s="6">
        <v>-12755934943</v>
      </c>
      <c r="P73" s="6"/>
      <c r="Q73" s="6">
        <v>-4716230856</v>
      </c>
      <c r="R73" s="6"/>
      <c r="S73" s="6">
        <v>-17472165799</v>
      </c>
      <c r="U73" s="7">
        <v>-7.7709709361872298E-2</v>
      </c>
    </row>
    <row r="74" spans="1:21" x14ac:dyDescent="0.25">
      <c r="A74" s="1" t="s">
        <v>178</v>
      </c>
      <c r="C74" s="3">
        <v>0</v>
      </c>
      <c r="E74" s="6">
        <v>0</v>
      </c>
      <c r="F74" s="6"/>
      <c r="G74" s="6">
        <v>0</v>
      </c>
      <c r="H74" s="6"/>
      <c r="I74" s="6">
        <v>0</v>
      </c>
      <c r="K74" s="7">
        <v>0</v>
      </c>
      <c r="M74" s="6">
        <v>6545000000</v>
      </c>
      <c r="N74" s="6"/>
      <c r="O74" s="6">
        <v>0</v>
      </c>
      <c r="P74" s="6"/>
      <c r="Q74" s="6">
        <v>6322035162</v>
      </c>
      <c r="R74" s="6"/>
      <c r="S74" s="6">
        <v>12867035162</v>
      </c>
      <c r="U74" s="7">
        <v>5.7227797302910159E-2</v>
      </c>
    </row>
    <row r="75" spans="1:21" x14ac:dyDescent="0.25">
      <c r="A75" s="1" t="s">
        <v>236</v>
      </c>
      <c r="C75" s="3">
        <v>0</v>
      </c>
      <c r="E75" s="6">
        <v>0</v>
      </c>
      <c r="F75" s="6"/>
      <c r="G75" s="6">
        <v>0</v>
      </c>
      <c r="H75" s="6"/>
      <c r="I75" s="6">
        <v>0</v>
      </c>
      <c r="K75" s="7">
        <v>0</v>
      </c>
      <c r="M75" s="6">
        <v>0</v>
      </c>
      <c r="N75" s="6"/>
      <c r="O75" s="6">
        <v>0</v>
      </c>
      <c r="P75" s="6"/>
      <c r="Q75" s="6">
        <v>614302182</v>
      </c>
      <c r="R75" s="6"/>
      <c r="S75" s="6">
        <v>614302182</v>
      </c>
      <c r="U75" s="7">
        <v>2.7321881312685442E-3</v>
      </c>
    </row>
    <row r="76" spans="1:21" x14ac:dyDescent="0.25">
      <c r="A76" s="1" t="s">
        <v>60</v>
      </c>
      <c r="C76" s="3">
        <v>0</v>
      </c>
      <c r="E76" s="6">
        <v>391133228</v>
      </c>
      <c r="F76" s="6"/>
      <c r="G76" s="6">
        <v>0</v>
      </c>
      <c r="H76" s="6"/>
      <c r="I76" s="6">
        <v>391133228</v>
      </c>
      <c r="K76" s="7">
        <v>2.332569940833213E-3</v>
      </c>
      <c r="M76" s="6">
        <v>7100575000</v>
      </c>
      <c r="N76" s="6"/>
      <c r="O76" s="6">
        <v>726419875</v>
      </c>
      <c r="P76" s="6"/>
      <c r="Q76" s="6">
        <v>7081640043</v>
      </c>
      <c r="R76" s="6"/>
      <c r="S76" s="6">
        <v>14908634918</v>
      </c>
      <c r="U76" s="7">
        <v>6.630807535756951E-2</v>
      </c>
    </row>
    <row r="77" spans="1:21" x14ac:dyDescent="0.25">
      <c r="A77" s="1" t="s">
        <v>237</v>
      </c>
      <c r="C77" s="3">
        <v>0</v>
      </c>
      <c r="E77" s="6">
        <v>0</v>
      </c>
      <c r="F77" s="6"/>
      <c r="G77" s="6">
        <v>0</v>
      </c>
      <c r="H77" s="6"/>
      <c r="I77" s="6">
        <v>0</v>
      </c>
      <c r="K77" s="7">
        <v>0</v>
      </c>
      <c r="M77" s="6">
        <v>0</v>
      </c>
      <c r="N77" s="6"/>
      <c r="O77" s="6">
        <v>0</v>
      </c>
      <c r="P77" s="6"/>
      <c r="Q77" s="6">
        <v>-706984853</v>
      </c>
      <c r="R77" s="6"/>
      <c r="S77" s="6">
        <v>-706984853</v>
      </c>
      <c r="U77" s="7">
        <v>-3.1444062563222934E-3</v>
      </c>
    </row>
    <row r="78" spans="1:21" x14ac:dyDescent="0.25">
      <c r="A78" s="1" t="s">
        <v>44</v>
      </c>
      <c r="C78" s="3">
        <v>0</v>
      </c>
      <c r="E78" s="6">
        <v>2984218747</v>
      </c>
      <c r="F78" s="6"/>
      <c r="G78" s="6">
        <v>0</v>
      </c>
      <c r="H78" s="6"/>
      <c r="I78" s="6">
        <v>2984218747</v>
      </c>
      <c r="K78" s="7">
        <v>1.7796746601449968E-2</v>
      </c>
      <c r="M78" s="6">
        <v>7669004200</v>
      </c>
      <c r="N78" s="6"/>
      <c r="O78" s="6">
        <v>-8687694413</v>
      </c>
      <c r="P78" s="6"/>
      <c r="Q78" s="6">
        <v>1328579803</v>
      </c>
      <c r="R78" s="6"/>
      <c r="S78" s="6">
        <v>309889590</v>
      </c>
      <c r="U78" s="7">
        <v>1.3782738928993015E-3</v>
      </c>
    </row>
    <row r="79" spans="1:21" x14ac:dyDescent="0.25">
      <c r="A79" s="1" t="s">
        <v>26</v>
      </c>
      <c r="C79" s="3">
        <v>0</v>
      </c>
      <c r="E79" s="6">
        <v>4020230332</v>
      </c>
      <c r="F79" s="6"/>
      <c r="G79" s="6">
        <v>0</v>
      </c>
      <c r="H79" s="6"/>
      <c r="I79" s="6">
        <v>4020230332</v>
      </c>
      <c r="K79" s="7">
        <v>2.3975126009107898E-2</v>
      </c>
      <c r="M79" s="6">
        <v>4569110096</v>
      </c>
      <c r="N79" s="6"/>
      <c r="O79" s="6">
        <v>23095158812</v>
      </c>
      <c r="P79" s="6"/>
      <c r="Q79" s="6">
        <v>4901538850</v>
      </c>
      <c r="R79" s="6"/>
      <c r="S79" s="6">
        <v>32565807758</v>
      </c>
      <c r="U79" s="7">
        <v>0.14484062737967074</v>
      </c>
    </row>
    <row r="80" spans="1:21" x14ac:dyDescent="0.25">
      <c r="A80" s="1" t="s">
        <v>238</v>
      </c>
      <c r="C80" s="3">
        <v>0</v>
      </c>
      <c r="E80" s="6">
        <v>0</v>
      </c>
      <c r="F80" s="6"/>
      <c r="G80" s="6">
        <v>0</v>
      </c>
      <c r="H80" s="6"/>
      <c r="I80" s="6">
        <v>0</v>
      </c>
      <c r="K80" s="7">
        <v>0</v>
      </c>
      <c r="M80" s="6">
        <v>0</v>
      </c>
      <c r="N80" s="6"/>
      <c r="O80" s="6">
        <v>0</v>
      </c>
      <c r="P80" s="6"/>
      <c r="Q80" s="6">
        <v>8069126486</v>
      </c>
      <c r="R80" s="6"/>
      <c r="S80" s="6">
        <v>8069126486</v>
      </c>
      <c r="U80" s="7">
        <v>3.5888480068517567E-2</v>
      </c>
    </row>
    <row r="81" spans="1:21" x14ac:dyDescent="0.25">
      <c r="A81" s="1" t="s">
        <v>65</v>
      </c>
      <c r="C81" s="3">
        <v>0</v>
      </c>
      <c r="E81" s="6">
        <v>943345366</v>
      </c>
      <c r="F81" s="6"/>
      <c r="G81" s="6">
        <v>0</v>
      </c>
      <c r="H81" s="6"/>
      <c r="I81" s="6">
        <v>943345366</v>
      </c>
      <c r="K81" s="7">
        <v>5.6257532907838395E-3</v>
      </c>
      <c r="M81" s="6">
        <v>127915200</v>
      </c>
      <c r="N81" s="6"/>
      <c r="O81" s="6">
        <v>943345366</v>
      </c>
      <c r="P81" s="6"/>
      <c r="Q81" s="6">
        <v>4396463764</v>
      </c>
      <c r="R81" s="6"/>
      <c r="S81" s="6">
        <v>5467724330</v>
      </c>
      <c r="U81" s="7">
        <v>2.4318408687459703E-2</v>
      </c>
    </row>
    <row r="82" spans="1:21" x14ac:dyDescent="0.25">
      <c r="A82" s="1" t="s">
        <v>205</v>
      </c>
      <c r="C82" s="3">
        <v>0</v>
      </c>
      <c r="E82" s="6">
        <v>0</v>
      </c>
      <c r="F82" s="6"/>
      <c r="G82" s="6">
        <v>0</v>
      </c>
      <c r="H82" s="6"/>
      <c r="I82" s="6">
        <v>0</v>
      </c>
      <c r="K82" s="7">
        <v>0</v>
      </c>
      <c r="M82" s="6">
        <v>1727220</v>
      </c>
      <c r="N82" s="6"/>
      <c r="O82" s="6">
        <v>0</v>
      </c>
      <c r="P82" s="6"/>
      <c r="Q82" s="6">
        <v>92901984</v>
      </c>
      <c r="R82" s="6"/>
      <c r="S82" s="6">
        <v>94629204</v>
      </c>
      <c r="U82" s="7">
        <v>4.2087558145803528E-4</v>
      </c>
    </row>
    <row r="83" spans="1:21" x14ac:dyDescent="0.25">
      <c r="A83" s="1" t="s">
        <v>209</v>
      </c>
      <c r="C83" s="3">
        <v>0</v>
      </c>
      <c r="E83" s="6">
        <v>0</v>
      </c>
      <c r="F83" s="6"/>
      <c r="G83" s="6">
        <v>0</v>
      </c>
      <c r="H83" s="6"/>
      <c r="I83" s="6">
        <v>0</v>
      </c>
      <c r="K83" s="7">
        <v>0</v>
      </c>
      <c r="M83" s="6">
        <v>33456720</v>
      </c>
      <c r="N83" s="6"/>
      <c r="O83" s="6">
        <v>0</v>
      </c>
      <c r="P83" s="6"/>
      <c r="Q83" s="6">
        <v>319227485</v>
      </c>
      <c r="R83" s="6"/>
      <c r="S83" s="6">
        <v>352684205</v>
      </c>
      <c r="U83" s="7">
        <v>1.568608458868997E-3</v>
      </c>
    </row>
    <row r="84" spans="1:21" x14ac:dyDescent="0.25">
      <c r="A84" s="1" t="s">
        <v>239</v>
      </c>
      <c r="C84" s="3">
        <v>0</v>
      </c>
      <c r="E84" s="6">
        <v>0</v>
      </c>
      <c r="F84" s="6"/>
      <c r="G84" s="6">
        <v>0</v>
      </c>
      <c r="H84" s="6"/>
      <c r="I84" s="6">
        <v>0</v>
      </c>
      <c r="K84" s="7">
        <v>0</v>
      </c>
      <c r="M84" s="6">
        <v>0</v>
      </c>
      <c r="N84" s="6"/>
      <c r="O84" s="6">
        <v>0</v>
      </c>
      <c r="P84" s="6"/>
      <c r="Q84" s="6">
        <v>5219094261</v>
      </c>
      <c r="R84" s="6"/>
      <c r="S84" s="6">
        <v>5219094261</v>
      </c>
      <c r="U84" s="7">
        <v>2.3212594409889258E-2</v>
      </c>
    </row>
    <row r="85" spans="1:21" x14ac:dyDescent="0.25">
      <c r="A85" s="1" t="s">
        <v>24</v>
      </c>
      <c r="C85" s="3">
        <v>0</v>
      </c>
      <c r="E85" s="6">
        <v>2991070356</v>
      </c>
      <c r="F85" s="6"/>
      <c r="G85" s="6">
        <v>0</v>
      </c>
      <c r="H85" s="6"/>
      <c r="I85" s="6">
        <v>2991070356</v>
      </c>
      <c r="K85" s="7">
        <v>1.7837606993908732E-2</v>
      </c>
      <c r="M85" s="6">
        <v>4311925000</v>
      </c>
      <c r="N85" s="6"/>
      <c r="O85" s="6">
        <v>9280331564</v>
      </c>
      <c r="P85" s="6"/>
      <c r="Q85" s="6">
        <v>0</v>
      </c>
      <c r="R85" s="6"/>
      <c r="S85" s="6">
        <v>13592256564</v>
      </c>
      <c r="U85" s="7">
        <v>6.0453312961401398E-2</v>
      </c>
    </row>
    <row r="86" spans="1:21" x14ac:dyDescent="0.25">
      <c r="A86" s="1" t="s">
        <v>37</v>
      </c>
      <c r="C86" s="3">
        <v>0</v>
      </c>
      <c r="E86" s="6">
        <v>0</v>
      </c>
      <c r="F86" s="6"/>
      <c r="G86" s="6">
        <v>0</v>
      </c>
      <c r="H86" s="6"/>
      <c r="I86" s="6">
        <v>0</v>
      </c>
      <c r="K86" s="7">
        <v>0</v>
      </c>
      <c r="M86" s="6">
        <v>10335007180</v>
      </c>
      <c r="N86" s="6"/>
      <c r="O86" s="6">
        <v>-13637690455</v>
      </c>
      <c r="P86" s="6"/>
      <c r="Q86" s="6">
        <v>0</v>
      </c>
      <c r="R86" s="6"/>
      <c r="S86" s="6">
        <v>-3302683275</v>
      </c>
      <c r="U86" s="7">
        <v>-1.4689109545266315E-2</v>
      </c>
    </row>
    <row r="87" spans="1:21" x14ac:dyDescent="0.25">
      <c r="A87" s="1" t="s">
        <v>28</v>
      </c>
      <c r="C87" s="3">
        <v>0</v>
      </c>
      <c r="E87" s="6">
        <v>434762668</v>
      </c>
      <c r="F87" s="6"/>
      <c r="G87" s="6">
        <v>0</v>
      </c>
      <c r="H87" s="6"/>
      <c r="I87" s="6">
        <v>434762668</v>
      </c>
      <c r="K87" s="7">
        <v>2.5927593417689634E-3</v>
      </c>
      <c r="M87" s="6">
        <v>0</v>
      </c>
      <c r="N87" s="6"/>
      <c r="O87" s="6">
        <v>-4461503484</v>
      </c>
      <c r="P87" s="6"/>
      <c r="Q87" s="6">
        <v>0</v>
      </c>
      <c r="R87" s="6"/>
      <c r="S87" s="6">
        <v>-4461503484</v>
      </c>
      <c r="U87" s="7">
        <v>-1.9843111784027586E-2</v>
      </c>
    </row>
    <row r="88" spans="1:21" x14ac:dyDescent="0.25">
      <c r="A88" s="1" t="s">
        <v>61</v>
      </c>
      <c r="C88" s="3">
        <v>0</v>
      </c>
      <c r="E88" s="6">
        <v>12677062385</v>
      </c>
      <c r="F88" s="6"/>
      <c r="G88" s="6">
        <v>0</v>
      </c>
      <c r="H88" s="6"/>
      <c r="I88" s="6">
        <v>12677062385</v>
      </c>
      <c r="K88" s="7">
        <v>7.5601182769668457E-2</v>
      </c>
      <c r="M88" s="6">
        <v>0</v>
      </c>
      <c r="N88" s="6"/>
      <c r="O88" s="6">
        <v>-15349557801</v>
      </c>
      <c r="P88" s="6"/>
      <c r="Q88" s="6">
        <v>0</v>
      </c>
      <c r="R88" s="6"/>
      <c r="S88" s="6">
        <v>-15349557801</v>
      </c>
      <c r="U88" s="7">
        <v>-6.8269136709842734E-2</v>
      </c>
    </row>
    <row r="89" spans="1:21" x14ac:dyDescent="0.25">
      <c r="A89" s="1" t="s">
        <v>21</v>
      </c>
      <c r="C89" s="3">
        <v>0</v>
      </c>
      <c r="E89" s="6">
        <v>-137531817</v>
      </c>
      <c r="F89" s="6"/>
      <c r="G89" s="6">
        <v>0</v>
      </c>
      <c r="H89" s="6"/>
      <c r="I89" s="6">
        <v>-137531817</v>
      </c>
      <c r="K89" s="7">
        <v>-8.2018749438074923E-4</v>
      </c>
      <c r="M89" s="6">
        <v>0</v>
      </c>
      <c r="N89" s="6"/>
      <c r="O89" s="6">
        <v>470422709</v>
      </c>
      <c r="P89" s="6"/>
      <c r="Q89" s="6">
        <v>0</v>
      </c>
      <c r="R89" s="6"/>
      <c r="S89" s="6">
        <v>470422709</v>
      </c>
      <c r="U89" s="7">
        <v>2.0922656306127138E-3</v>
      </c>
    </row>
    <row r="90" spans="1:21" x14ac:dyDescent="0.25">
      <c r="A90" s="1" t="s">
        <v>34</v>
      </c>
      <c r="C90" s="3">
        <v>0</v>
      </c>
      <c r="E90" s="6">
        <v>-553496072</v>
      </c>
      <c r="F90" s="6"/>
      <c r="G90" s="6">
        <v>0</v>
      </c>
      <c r="H90" s="6"/>
      <c r="I90" s="6">
        <v>-553496072</v>
      </c>
      <c r="K90" s="7">
        <v>-3.3008402444306161E-3</v>
      </c>
      <c r="M90" s="6">
        <v>0</v>
      </c>
      <c r="N90" s="6"/>
      <c r="O90" s="6">
        <v>-16055614389</v>
      </c>
      <c r="P90" s="6"/>
      <c r="Q90" s="6">
        <v>0</v>
      </c>
      <c r="R90" s="6"/>
      <c r="S90" s="6">
        <v>-16055614389</v>
      </c>
      <c r="U90" s="7">
        <v>-7.1409414387934328E-2</v>
      </c>
    </row>
    <row r="91" spans="1:21" x14ac:dyDescent="0.25">
      <c r="A91" s="1" t="s">
        <v>64</v>
      </c>
      <c r="C91" s="3">
        <v>0</v>
      </c>
      <c r="E91" s="6">
        <v>226796</v>
      </c>
      <c r="F91" s="6"/>
      <c r="G91" s="6">
        <v>0</v>
      </c>
      <c r="H91" s="6"/>
      <c r="I91" s="6">
        <v>226796</v>
      </c>
      <c r="K91" s="7">
        <v>1.3525251613274069E-6</v>
      </c>
      <c r="M91" s="6">
        <v>0</v>
      </c>
      <c r="N91" s="6"/>
      <c r="O91" s="6">
        <v>226796</v>
      </c>
      <c r="P91" s="6"/>
      <c r="Q91" s="6">
        <v>0</v>
      </c>
      <c r="R91" s="6"/>
      <c r="S91" s="6">
        <v>226796</v>
      </c>
      <c r="U91" s="7">
        <v>1.0087044415205751E-6</v>
      </c>
    </row>
    <row r="92" spans="1:21" x14ac:dyDescent="0.25">
      <c r="A92" s="1" t="s">
        <v>32</v>
      </c>
      <c r="C92" s="3">
        <v>0</v>
      </c>
      <c r="E92" s="6">
        <v>-135815858</v>
      </c>
      <c r="F92" s="6"/>
      <c r="G92" s="6">
        <v>0</v>
      </c>
      <c r="H92" s="6"/>
      <c r="I92" s="6">
        <v>-135815858</v>
      </c>
      <c r="K92" s="7">
        <v>-8.0995416697062644E-4</v>
      </c>
      <c r="M92" s="6">
        <v>0</v>
      </c>
      <c r="N92" s="6"/>
      <c r="O92" s="6">
        <v>-115543803</v>
      </c>
      <c r="P92" s="6"/>
      <c r="Q92" s="6">
        <v>0</v>
      </c>
      <c r="R92" s="6"/>
      <c r="S92" s="6">
        <v>-115543803</v>
      </c>
      <c r="U92" s="7">
        <v>-5.1389595617329386E-4</v>
      </c>
    </row>
    <row r="93" spans="1:21" x14ac:dyDescent="0.25">
      <c r="A93" s="1" t="s">
        <v>17</v>
      </c>
      <c r="C93" s="3">
        <v>0</v>
      </c>
      <c r="E93" s="6">
        <v>6493312475</v>
      </c>
      <c r="F93" s="6"/>
      <c r="G93" s="6">
        <v>0</v>
      </c>
      <c r="H93" s="6"/>
      <c r="I93" s="6">
        <v>6493312475</v>
      </c>
      <c r="K93" s="7">
        <v>3.8723648136645437E-2</v>
      </c>
      <c r="M93" s="6">
        <v>0</v>
      </c>
      <c r="N93" s="6"/>
      <c r="O93" s="6">
        <v>5572997488</v>
      </c>
      <c r="P93" s="6"/>
      <c r="Q93" s="6">
        <v>0</v>
      </c>
      <c r="R93" s="6"/>
      <c r="S93" s="6">
        <v>5572997488</v>
      </c>
      <c r="U93" s="7">
        <v>2.4786624626221838E-2</v>
      </c>
    </row>
    <row r="94" spans="1:21" ht="23.25" thickBot="1" x14ac:dyDescent="0.3">
      <c r="C94" s="4">
        <f>SUM(C8:C93)</f>
        <v>10570367699</v>
      </c>
      <c r="E94" s="4">
        <f>SUM(E8:E93)</f>
        <v>158199882221</v>
      </c>
      <c r="G94" s="12">
        <f>SUM(G8:G93)</f>
        <v>-1086862960</v>
      </c>
      <c r="I94" s="4">
        <f>SUM(I8:I93)</f>
        <v>167683386960</v>
      </c>
      <c r="K94" s="9">
        <f>SUM(K8:K93)</f>
        <v>0.99999999999999978</v>
      </c>
      <c r="M94" s="4">
        <f>SUM(M8:M93)</f>
        <v>161946910425</v>
      </c>
      <c r="O94" s="12">
        <f>SUM(O8:O93)</f>
        <v>-19999247817</v>
      </c>
      <c r="Q94" s="4">
        <f>SUM(Q8:Q93)</f>
        <v>82891240310</v>
      </c>
      <c r="S94" s="4">
        <f>SUM(S8:S93)</f>
        <v>224838902918</v>
      </c>
      <c r="U94" s="9">
        <f>SUM(U8:U93)</f>
        <v>1.0000000000000002</v>
      </c>
    </row>
    <row r="95" spans="1:21" ht="23.25" thickTop="1" x14ac:dyDescent="0.25">
      <c r="M95" s="10"/>
    </row>
    <row r="96" spans="1:21" x14ac:dyDescent="0.25">
      <c r="M96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topLeftCell="A17" workbookViewId="0">
      <selection activeCell="O38" sqref="O38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138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H6" s="13" t="s">
        <v>136</v>
      </c>
      <c r="I6" s="13" t="s">
        <v>136</v>
      </c>
      <c r="K6" s="13" t="s">
        <v>137</v>
      </c>
      <c r="L6" s="13" t="s">
        <v>137</v>
      </c>
      <c r="M6" s="13" t="s">
        <v>137</v>
      </c>
      <c r="N6" s="13" t="s">
        <v>137</v>
      </c>
      <c r="O6" s="13" t="s">
        <v>137</v>
      </c>
      <c r="P6" s="13" t="s">
        <v>137</v>
      </c>
      <c r="Q6" s="13" t="s">
        <v>137</v>
      </c>
    </row>
    <row r="7" spans="1:17" ht="24" x14ac:dyDescent="0.25">
      <c r="A7" s="13" t="s">
        <v>138</v>
      </c>
      <c r="C7" s="13" t="s">
        <v>255</v>
      </c>
      <c r="E7" s="13" t="s">
        <v>252</v>
      </c>
      <c r="G7" s="13" t="s">
        <v>253</v>
      </c>
      <c r="I7" s="13" t="s">
        <v>256</v>
      </c>
      <c r="K7" s="13" t="s">
        <v>255</v>
      </c>
      <c r="M7" s="13" t="s">
        <v>252</v>
      </c>
      <c r="O7" s="13" t="s">
        <v>253</v>
      </c>
      <c r="Q7" s="13" t="s">
        <v>256</v>
      </c>
    </row>
    <row r="8" spans="1:17" x14ac:dyDescent="0.25">
      <c r="A8" s="1" t="s">
        <v>240</v>
      </c>
      <c r="C8" s="3">
        <v>0</v>
      </c>
      <c r="E8" s="3">
        <v>0</v>
      </c>
      <c r="G8" s="3">
        <v>0</v>
      </c>
      <c r="I8" s="3">
        <v>0</v>
      </c>
      <c r="K8" s="6">
        <v>0</v>
      </c>
      <c r="L8" s="6"/>
      <c r="M8" s="6">
        <v>0</v>
      </c>
      <c r="N8" s="6"/>
      <c r="O8" s="6">
        <v>34537796</v>
      </c>
      <c r="P8" s="6"/>
      <c r="Q8" s="6">
        <v>34537796</v>
      </c>
    </row>
    <row r="9" spans="1:17" x14ac:dyDescent="0.25">
      <c r="A9" s="1" t="s">
        <v>241</v>
      </c>
      <c r="C9" s="3">
        <v>0</v>
      </c>
      <c r="E9" s="3">
        <v>0</v>
      </c>
      <c r="G9" s="3">
        <v>0</v>
      </c>
      <c r="I9" s="3">
        <v>0</v>
      </c>
      <c r="K9" s="6">
        <v>0</v>
      </c>
      <c r="L9" s="6"/>
      <c r="M9" s="6">
        <v>0</v>
      </c>
      <c r="N9" s="6"/>
      <c r="O9" s="6">
        <v>72237558</v>
      </c>
      <c r="P9" s="6"/>
      <c r="Q9" s="6">
        <v>72237558</v>
      </c>
    </row>
    <row r="10" spans="1:17" x14ac:dyDescent="0.25">
      <c r="A10" s="1" t="s">
        <v>242</v>
      </c>
      <c r="C10" s="3">
        <v>0</v>
      </c>
      <c r="E10" s="3">
        <v>0</v>
      </c>
      <c r="G10" s="3">
        <v>0</v>
      </c>
      <c r="I10" s="3">
        <v>0</v>
      </c>
      <c r="K10" s="6">
        <v>0</v>
      </c>
      <c r="L10" s="6"/>
      <c r="M10" s="6">
        <v>0</v>
      </c>
      <c r="N10" s="6"/>
      <c r="O10" s="6">
        <v>193758742</v>
      </c>
      <c r="P10" s="6"/>
      <c r="Q10" s="6">
        <v>193758742</v>
      </c>
    </row>
    <row r="11" spans="1:17" x14ac:dyDescent="0.25">
      <c r="A11" s="1" t="s">
        <v>243</v>
      </c>
      <c r="C11" s="3">
        <v>0</v>
      </c>
      <c r="E11" s="3">
        <v>0</v>
      </c>
      <c r="G11" s="3">
        <v>0</v>
      </c>
      <c r="I11" s="3">
        <v>0</v>
      </c>
      <c r="K11" s="6">
        <v>0</v>
      </c>
      <c r="L11" s="6"/>
      <c r="M11" s="6">
        <v>0</v>
      </c>
      <c r="N11" s="6"/>
      <c r="O11" s="6">
        <v>8188482910</v>
      </c>
      <c r="P11" s="6"/>
      <c r="Q11" s="6">
        <v>8188482910</v>
      </c>
    </row>
    <row r="12" spans="1:17" x14ac:dyDescent="0.25">
      <c r="A12" s="1" t="s">
        <v>146</v>
      </c>
      <c r="C12" s="3">
        <v>0</v>
      </c>
      <c r="E12" s="3">
        <v>0</v>
      </c>
      <c r="G12" s="3">
        <v>0</v>
      </c>
      <c r="I12" s="3">
        <v>0</v>
      </c>
      <c r="K12" s="6">
        <v>17171105406</v>
      </c>
      <c r="L12" s="6"/>
      <c r="M12" s="6">
        <v>0</v>
      </c>
      <c r="N12" s="6"/>
      <c r="O12" s="6">
        <v>-9961937500</v>
      </c>
      <c r="P12" s="6"/>
      <c r="Q12" s="6">
        <v>7209167906</v>
      </c>
    </row>
    <row r="13" spans="1:17" x14ac:dyDescent="0.25">
      <c r="A13" s="1" t="s">
        <v>143</v>
      </c>
      <c r="C13" s="3">
        <v>0</v>
      </c>
      <c r="E13" s="3">
        <v>0</v>
      </c>
      <c r="G13" s="3">
        <v>0</v>
      </c>
      <c r="I13" s="3">
        <v>0</v>
      </c>
      <c r="K13" s="6">
        <v>45461511811</v>
      </c>
      <c r="L13" s="6"/>
      <c r="M13" s="6">
        <v>0</v>
      </c>
      <c r="N13" s="6"/>
      <c r="O13" s="6">
        <v>20087000000</v>
      </c>
      <c r="P13" s="6"/>
      <c r="Q13" s="6">
        <v>65548511811</v>
      </c>
    </row>
    <row r="14" spans="1:17" x14ac:dyDescent="0.25">
      <c r="A14" s="1" t="s">
        <v>244</v>
      </c>
      <c r="C14" s="3">
        <v>0</v>
      </c>
      <c r="E14" s="3">
        <v>0</v>
      </c>
      <c r="G14" s="3">
        <v>0</v>
      </c>
      <c r="I14" s="3">
        <v>0</v>
      </c>
      <c r="K14" s="6">
        <v>0</v>
      </c>
      <c r="L14" s="6"/>
      <c r="M14" s="6">
        <v>0</v>
      </c>
      <c r="N14" s="6"/>
      <c r="O14" s="6">
        <v>367163039</v>
      </c>
      <c r="P14" s="6"/>
      <c r="Q14" s="6">
        <v>367163039</v>
      </c>
    </row>
    <row r="15" spans="1:17" x14ac:dyDescent="0.25">
      <c r="A15" s="1" t="s">
        <v>245</v>
      </c>
      <c r="C15" s="3">
        <v>0</v>
      </c>
      <c r="E15" s="3">
        <v>0</v>
      </c>
      <c r="G15" s="3">
        <v>0</v>
      </c>
      <c r="I15" s="3">
        <v>0</v>
      </c>
      <c r="K15" s="6">
        <v>0</v>
      </c>
      <c r="L15" s="6"/>
      <c r="M15" s="6">
        <v>0</v>
      </c>
      <c r="N15" s="6"/>
      <c r="O15" s="6">
        <v>11227025871</v>
      </c>
      <c r="P15" s="6"/>
      <c r="Q15" s="6">
        <v>11227025871</v>
      </c>
    </row>
    <row r="16" spans="1:17" x14ac:dyDescent="0.25">
      <c r="A16" s="1" t="s">
        <v>246</v>
      </c>
      <c r="C16" s="3">
        <v>0</v>
      </c>
      <c r="E16" s="3">
        <v>0</v>
      </c>
      <c r="G16" s="3">
        <v>0</v>
      </c>
      <c r="I16" s="3">
        <v>0</v>
      </c>
      <c r="K16" s="6">
        <v>0</v>
      </c>
      <c r="L16" s="6"/>
      <c r="M16" s="6">
        <v>0</v>
      </c>
      <c r="N16" s="6"/>
      <c r="O16" s="6">
        <v>408876426</v>
      </c>
      <c r="P16" s="6"/>
      <c r="Q16" s="6">
        <v>408876426</v>
      </c>
    </row>
    <row r="17" spans="1:17" x14ac:dyDescent="0.25">
      <c r="A17" s="1" t="s">
        <v>82</v>
      </c>
      <c r="C17" s="3">
        <v>0</v>
      </c>
      <c r="E17" s="3">
        <v>1563279804</v>
      </c>
      <c r="G17" s="3">
        <v>0</v>
      </c>
      <c r="I17" s="3">
        <v>1563279804</v>
      </c>
      <c r="K17" s="6">
        <v>0</v>
      </c>
      <c r="L17" s="6"/>
      <c r="M17" s="6">
        <v>13950916099</v>
      </c>
      <c r="N17" s="6"/>
      <c r="O17" s="6">
        <v>335489181</v>
      </c>
      <c r="P17" s="6"/>
      <c r="Q17" s="6">
        <v>14286405280</v>
      </c>
    </row>
    <row r="18" spans="1:17" x14ac:dyDescent="0.25">
      <c r="A18" s="1" t="s">
        <v>148</v>
      </c>
      <c r="C18" s="3">
        <v>0</v>
      </c>
      <c r="E18" s="3">
        <v>0</v>
      </c>
      <c r="G18" s="3">
        <v>0</v>
      </c>
      <c r="I18" s="3">
        <v>0</v>
      </c>
      <c r="K18" s="6">
        <v>67594435</v>
      </c>
      <c r="L18" s="6"/>
      <c r="M18" s="6">
        <v>0</v>
      </c>
      <c r="N18" s="6"/>
      <c r="O18" s="6">
        <v>181250</v>
      </c>
      <c r="P18" s="6"/>
      <c r="Q18" s="6">
        <v>67775685</v>
      </c>
    </row>
    <row r="19" spans="1:17" x14ac:dyDescent="0.25">
      <c r="A19" s="1" t="s">
        <v>247</v>
      </c>
      <c r="C19" s="3">
        <v>0</v>
      </c>
      <c r="E19" s="3">
        <v>0</v>
      </c>
      <c r="G19" s="3">
        <v>0</v>
      </c>
      <c r="I19" s="3">
        <v>0</v>
      </c>
      <c r="K19" s="6">
        <v>0</v>
      </c>
      <c r="L19" s="6"/>
      <c r="M19" s="6">
        <v>0</v>
      </c>
      <c r="N19" s="6"/>
      <c r="O19" s="6">
        <v>8814017239</v>
      </c>
      <c r="P19" s="6"/>
      <c r="Q19" s="6">
        <v>8814017239</v>
      </c>
    </row>
    <row r="20" spans="1:17" x14ac:dyDescent="0.25">
      <c r="A20" s="1" t="s">
        <v>248</v>
      </c>
      <c r="C20" s="3">
        <v>0</v>
      </c>
      <c r="E20" s="3">
        <v>0</v>
      </c>
      <c r="G20" s="3">
        <v>0</v>
      </c>
      <c r="I20" s="3">
        <v>0</v>
      </c>
      <c r="K20" s="6">
        <v>0</v>
      </c>
      <c r="L20" s="6"/>
      <c r="M20" s="6">
        <v>0</v>
      </c>
      <c r="N20" s="6"/>
      <c r="O20" s="6">
        <v>8725122998</v>
      </c>
      <c r="P20" s="6"/>
      <c r="Q20" s="6">
        <v>8725122998</v>
      </c>
    </row>
    <row r="21" spans="1:17" x14ac:dyDescent="0.25">
      <c r="A21" s="1" t="s">
        <v>249</v>
      </c>
      <c r="C21" s="3">
        <v>0</v>
      </c>
      <c r="E21" s="3">
        <v>0</v>
      </c>
      <c r="G21" s="3">
        <v>0</v>
      </c>
      <c r="I21" s="3">
        <v>0</v>
      </c>
      <c r="K21" s="6">
        <v>0</v>
      </c>
      <c r="L21" s="6"/>
      <c r="M21" s="6">
        <v>0</v>
      </c>
      <c r="N21" s="6"/>
      <c r="O21" s="6">
        <v>2504724815</v>
      </c>
      <c r="P21" s="6"/>
      <c r="Q21" s="6">
        <v>2504724815</v>
      </c>
    </row>
    <row r="22" spans="1:17" x14ac:dyDescent="0.25">
      <c r="A22" s="1" t="s">
        <v>250</v>
      </c>
      <c r="C22" s="3">
        <v>0</v>
      </c>
      <c r="E22" s="3">
        <v>0</v>
      </c>
      <c r="G22" s="3">
        <v>0</v>
      </c>
      <c r="I22" s="3">
        <v>0</v>
      </c>
      <c r="K22" s="6">
        <v>0</v>
      </c>
      <c r="L22" s="6"/>
      <c r="M22" s="6">
        <v>0</v>
      </c>
      <c r="N22" s="6"/>
      <c r="O22" s="6">
        <v>751215758</v>
      </c>
      <c r="P22" s="6"/>
      <c r="Q22" s="6">
        <v>751215758</v>
      </c>
    </row>
    <row r="23" spans="1:17" x14ac:dyDescent="0.25">
      <c r="A23" s="1" t="s">
        <v>109</v>
      </c>
      <c r="C23" s="3">
        <v>2520920969</v>
      </c>
      <c r="E23" s="6">
        <v>-2469902248</v>
      </c>
      <c r="G23" s="3">
        <v>0</v>
      </c>
      <c r="I23" s="3">
        <v>51018721</v>
      </c>
      <c r="K23" s="6">
        <v>19619505107</v>
      </c>
      <c r="L23" s="6"/>
      <c r="M23" s="6">
        <v>5517784703</v>
      </c>
      <c r="N23" s="6"/>
      <c r="O23" s="6">
        <v>0</v>
      </c>
      <c r="P23" s="6"/>
      <c r="Q23" s="6">
        <v>25137289810</v>
      </c>
    </row>
    <row r="24" spans="1:17" x14ac:dyDescent="0.25">
      <c r="A24" s="1" t="s">
        <v>112</v>
      </c>
      <c r="C24" s="3">
        <v>729939931</v>
      </c>
      <c r="E24" s="3">
        <v>0</v>
      </c>
      <c r="G24" s="3">
        <v>0</v>
      </c>
      <c r="I24" s="3">
        <v>729939931</v>
      </c>
      <c r="K24" s="6">
        <v>4965969564</v>
      </c>
      <c r="L24" s="6"/>
      <c r="M24" s="6">
        <v>-18124976</v>
      </c>
      <c r="N24" s="6"/>
      <c r="O24" s="6">
        <v>0</v>
      </c>
      <c r="P24" s="6"/>
      <c r="Q24" s="6">
        <v>4947844588</v>
      </c>
    </row>
    <row r="25" spans="1:17" x14ac:dyDescent="0.25">
      <c r="A25" s="1" t="s">
        <v>115</v>
      </c>
      <c r="C25" s="3">
        <v>14879801</v>
      </c>
      <c r="E25" s="3">
        <v>0</v>
      </c>
      <c r="G25" s="3">
        <v>0</v>
      </c>
      <c r="I25" s="3">
        <v>14879801</v>
      </c>
      <c r="K25" s="6">
        <v>178710096</v>
      </c>
      <c r="L25" s="6"/>
      <c r="M25" s="6">
        <v>-42702258</v>
      </c>
      <c r="N25" s="6"/>
      <c r="O25" s="6">
        <v>0</v>
      </c>
      <c r="P25" s="6"/>
      <c r="Q25" s="6">
        <v>136007838</v>
      </c>
    </row>
    <row r="26" spans="1:17" x14ac:dyDescent="0.25">
      <c r="A26" s="1" t="s">
        <v>85</v>
      </c>
      <c r="C26" s="6">
        <v>0</v>
      </c>
      <c r="D26" s="6"/>
      <c r="E26" s="6">
        <v>832985913</v>
      </c>
      <c r="F26" s="6"/>
      <c r="G26" s="6">
        <v>0</v>
      </c>
      <c r="H26" s="6"/>
      <c r="I26" s="6">
        <v>832985913</v>
      </c>
      <c r="K26" s="6">
        <v>0</v>
      </c>
      <c r="L26" s="6"/>
      <c r="M26" s="6">
        <v>3874674994</v>
      </c>
      <c r="N26" s="6"/>
      <c r="O26" s="6">
        <v>0</v>
      </c>
      <c r="P26" s="6"/>
      <c r="Q26" s="6">
        <v>3874674994</v>
      </c>
    </row>
    <row r="27" spans="1:17" x14ac:dyDescent="0.25">
      <c r="A27" s="1" t="s">
        <v>79</v>
      </c>
      <c r="C27" s="6">
        <v>0</v>
      </c>
      <c r="D27" s="6"/>
      <c r="E27" s="6">
        <v>846006634</v>
      </c>
      <c r="F27" s="6"/>
      <c r="G27" s="6">
        <v>0</v>
      </c>
      <c r="H27" s="6"/>
      <c r="I27" s="6">
        <v>846006634</v>
      </c>
      <c r="K27" s="6">
        <v>0</v>
      </c>
      <c r="L27" s="6"/>
      <c r="M27" s="6">
        <v>6422090070</v>
      </c>
      <c r="N27" s="6"/>
      <c r="O27" s="6">
        <v>0</v>
      </c>
      <c r="P27" s="6"/>
      <c r="Q27" s="6">
        <v>6422090070</v>
      </c>
    </row>
    <row r="28" spans="1:17" x14ac:dyDescent="0.25">
      <c r="A28" s="1" t="s">
        <v>75</v>
      </c>
      <c r="C28" s="6">
        <v>0</v>
      </c>
      <c r="D28" s="6"/>
      <c r="E28" s="6">
        <v>1884686318</v>
      </c>
      <c r="F28" s="6"/>
      <c r="G28" s="6">
        <v>0</v>
      </c>
      <c r="H28" s="6"/>
      <c r="I28" s="6">
        <v>1884686318</v>
      </c>
      <c r="K28" s="6">
        <v>0</v>
      </c>
      <c r="L28" s="6"/>
      <c r="M28" s="6">
        <v>7038044031</v>
      </c>
      <c r="N28" s="6"/>
      <c r="O28" s="6">
        <v>0</v>
      </c>
      <c r="P28" s="6"/>
      <c r="Q28" s="6">
        <v>7038044031</v>
      </c>
    </row>
    <row r="29" spans="1:17" x14ac:dyDescent="0.25">
      <c r="A29" s="1" t="s">
        <v>88</v>
      </c>
      <c r="C29" s="6">
        <v>0</v>
      </c>
      <c r="D29" s="6"/>
      <c r="E29" s="6">
        <v>799847721</v>
      </c>
      <c r="F29" s="6"/>
      <c r="G29" s="6">
        <v>0</v>
      </c>
      <c r="H29" s="6"/>
      <c r="I29" s="6">
        <v>799847721</v>
      </c>
      <c r="K29" s="6">
        <v>0</v>
      </c>
      <c r="L29" s="6"/>
      <c r="M29" s="6">
        <v>3361251061</v>
      </c>
      <c r="N29" s="6"/>
      <c r="O29" s="6">
        <v>0</v>
      </c>
      <c r="P29" s="6"/>
      <c r="Q29" s="6">
        <v>3361251061</v>
      </c>
    </row>
    <row r="30" spans="1:17" x14ac:dyDescent="0.25">
      <c r="A30" s="1" t="s">
        <v>94</v>
      </c>
      <c r="C30" s="6">
        <v>0</v>
      </c>
      <c r="D30" s="6"/>
      <c r="E30" s="6">
        <v>2608627100</v>
      </c>
      <c r="F30" s="6"/>
      <c r="G30" s="6">
        <v>0</v>
      </c>
      <c r="H30" s="6"/>
      <c r="I30" s="6">
        <v>2608627100</v>
      </c>
      <c r="K30" s="6">
        <v>0</v>
      </c>
      <c r="L30" s="6"/>
      <c r="M30" s="6">
        <v>9671247099</v>
      </c>
      <c r="N30" s="6"/>
      <c r="O30" s="6">
        <v>0</v>
      </c>
      <c r="P30" s="6"/>
      <c r="Q30" s="6">
        <v>9671247099</v>
      </c>
    </row>
    <row r="31" spans="1:17" x14ac:dyDescent="0.25">
      <c r="A31" s="1" t="s">
        <v>97</v>
      </c>
      <c r="C31" s="6">
        <v>0</v>
      </c>
      <c r="D31" s="6"/>
      <c r="E31" s="6">
        <v>793649045</v>
      </c>
      <c r="F31" s="6"/>
      <c r="G31" s="6">
        <v>0</v>
      </c>
      <c r="H31" s="6"/>
      <c r="I31" s="6">
        <v>793649045</v>
      </c>
      <c r="K31" s="6">
        <v>0</v>
      </c>
      <c r="L31" s="6"/>
      <c r="M31" s="6">
        <v>4284577477</v>
      </c>
      <c r="N31" s="6"/>
      <c r="O31" s="6">
        <v>0</v>
      </c>
      <c r="P31" s="6"/>
      <c r="Q31" s="6">
        <v>4284577477</v>
      </c>
    </row>
    <row r="32" spans="1:17" x14ac:dyDescent="0.25">
      <c r="A32" s="1" t="s">
        <v>100</v>
      </c>
      <c r="C32" s="6">
        <v>0</v>
      </c>
      <c r="D32" s="6"/>
      <c r="E32" s="6">
        <v>2181512317</v>
      </c>
      <c r="F32" s="6"/>
      <c r="G32" s="6">
        <v>0</v>
      </c>
      <c r="H32" s="6"/>
      <c r="I32" s="6">
        <v>2181512317</v>
      </c>
      <c r="K32" s="6">
        <v>0</v>
      </c>
      <c r="L32" s="6"/>
      <c r="M32" s="6">
        <v>9138148297</v>
      </c>
      <c r="N32" s="6"/>
      <c r="O32" s="6">
        <v>0</v>
      </c>
      <c r="P32" s="6"/>
      <c r="Q32" s="6">
        <v>9138148297</v>
      </c>
    </row>
    <row r="33" spans="1:17" x14ac:dyDescent="0.25">
      <c r="A33" s="1" t="s">
        <v>103</v>
      </c>
      <c r="C33" s="6">
        <v>0</v>
      </c>
      <c r="D33" s="6"/>
      <c r="E33" s="6">
        <v>4578434408</v>
      </c>
      <c r="F33" s="6"/>
      <c r="G33" s="6">
        <v>0</v>
      </c>
      <c r="H33" s="6"/>
      <c r="I33" s="6">
        <v>4578434408</v>
      </c>
      <c r="K33" s="6">
        <v>0</v>
      </c>
      <c r="L33" s="6"/>
      <c r="M33" s="6">
        <v>22825420809</v>
      </c>
      <c r="N33" s="6"/>
      <c r="O33" s="6">
        <v>0</v>
      </c>
      <c r="P33" s="6"/>
      <c r="Q33" s="6">
        <v>22825420809</v>
      </c>
    </row>
    <row r="34" spans="1:17" x14ac:dyDescent="0.25">
      <c r="A34" s="1" t="s">
        <v>106</v>
      </c>
      <c r="C34" s="6">
        <v>0</v>
      </c>
      <c r="D34" s="6"/>
      <c r="E34" s="6">
        <v>1003324114</v>
      </c>
      <c r="F34" s="6"/>
      <c r="G34" s="6">
        <v>0</v>
      </c>
      <c r="H34" s="6"/>
      <c r="I34" s="6">
        <v>1003324114</v>
      </c>
      <c r="K34" s="6">
        <v>0</v>
      </c>
      <c r="L34" s="6"/>
      <c r="M34" s="6">
        <v>4545246457</v>
      </c>
      <c r="N34" s="6"/>
      <c r="O34" s="6">
        <v>0</v>
      </c>
      <c r="P34" s="6"/>
      <c r="Q34" s="6">
        <v>4545246457</v>
      </c>
    </row>
    <row r="35" spans="1:17" x14ac:dyDescent="0.25">
      <c r="A35" s="1" t="s">
        <v>91</v>
      </c>
      <c r="C35" s="6">
        <v>0</v>
      </c>
      <c r="D35" s="6"/>
      <c r="E35" s="6">
        <v>588139280</v>
      </c>
      <c r="F35" s="6"/>
      <c r="G35" s="6">
        <v>0</v>
      </c>
      <c r="H35" s="6"/>
      <c r="I35" s="6">
        <v>588139280</v>
      </c>
      <c r="K35" s="6">
        <v>0</v>
      </c>
      <c r="L35" s="6"/>
      <c r="M35" s="6">
        <v>2502594083</v>
      </c>
      <c r="N35" s="6"/>
      <c r="O35" s="6">
        <v>0</v>
      </c>
      <c r="P35" s="6"/>
      <c r="Q35" s="6">
        <v>2502594083</v>
      </c>
    </row>
    <row r="36" spans="1:17" ht="23.25" thickBot="1" x14ac:dyDescent="0.3">
      <c r="C36" s="4">
        <f>SUM(C8:C35)</f>
        <v>3265740701</v>
      </c>
      <c r="E36" s="4">
        <f>SUM(E8:E35)</f>
        <v>15210590406</v>
      </c>
      <c r="G36" s="4">
        <f>SUM(G8:G35)</f>
        <v>0</v>
      </c>
      <c r="I36" s="4">
        <f>SUM(I8:I35)</f>
        <v>18476331107</v>
      </c>
      <c r="K36" s="4">
        <f>SUM(K8:K35)</f>
        <v>87464396419</v>
      </c>
      <c r="M36" s="4">
        <f>SUM(M8:M35)</f>
        <v>93071167946</v>
      </c>
      <c r="O36" s="4">
        <f>SUM(O8:O35)</f>
        <v>51747896083</v>
      </c>
      <c r="Q36" s="4">
        <f>SUM(Q8:Q35)</f>
        <v>232283460448</v>
      </c>
    </row>
    <row r="37" spans="1:17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4" sqref="I14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3" t="s">
        <v>257</v>
      </c>
      <c r="B6" s="13" t="s">
        <v>257</v>
      </c>
      <c r="C6" s="13" t="s">
        <v>257</v>
      </c>
      <c r="E6" s="13" t="s">
        <v>136</v>
      </c>
      <c r="F6" s="13" t="s">
        <v>136</v>
      </c>
      <c r="G6" s="13" t="s">
        <v>136</v>
      </c>
      <c r="I6" s="13" t="s">
        <v>137</v>
      </c>
      <c r="J6" s="13" t="s">
        <v>137</v>
      </c>
      <c r="K6" s="13" t="s">
        <v>137</v>
      </c>
    </row>
    <row r="7" spans="1:11" ht="24" x14ac:dyDescent="0.25">
      <c r="A7" s="13" t="s">
        <v>258</v>
      </c>
      <c r="C7" s="13" t="s">
        <v>121</v>
      </c>
      <c r="E7" s="13" t="s">
        <v>259</v>
      </c>
      <c r="G7" s="13" t="s">
        <v>260</v>
      </c>
      <c r="I7" s="13" t="s">
        <v>259</v>
      </c>
      <c r="K7" s="13" t="s">
        <v>260</v>
      </c>
    </row>
    <row r="8" spans="1:11" x14ac:dyDescent="0.25">
      <c r="A8" s="1" t="s">
        <v>127</v>
      </c>
      <c r="C8" s="1" t="s">
        <v>128</v>
      </c>
      <c r="E8" s="3">
        <v>501483034</v>
      </c>
      <c r="G8" s="7">
        <v>0.59536528076377881</v>
      </c>
      <c r="I8" s="3">
        <v>4874713512</v>
      </c>
      <c r="K8" s="7">
        <v>0.778324890193271</v>
      </c>
    </row>
    <row r="9" spans="1:11" x14ac:dyDescent="0.25">
      <c r="A9" s="1" t="s">
        <v>131</v>
      </c>
      <c r="C9" s="1" t="s">
        <v>132</v>
      </c>
      <c r="E9" s="3">
        <v>340828485</v>
      </c>
      <c r="G9" s="7">
        <v>0.40463471923622119</v>
      </c>
      <c r="I9" s="3">
        <v>1388369647</v>
      </c>
      <c r="K9" s="7">
        <v>0.22167510980672897</v>
      </c>
    </row>
    <row r="10" spans="1:11" ht="23.25" thickBot="1" x14ac:dyDescent="0.3">
      <c r="E10" s="4">
        <f>SUM(E8:E9)</f>
        <v>842311519</v>
      </c>
      <c r="G10" s="9">
        <f>SUM(G8:G9)</f>
        <v>1</v>
      </c>
      <c r="I10" s="4">
        <f>SUM(I8:I9)</f>
        <v>6263083159</v>
      </c>
      <c r="K10" s="9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tabSelected="1" workbookViewId="0">
      <selection activeCell="Q14" sqref="Q14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134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5" t="s">
        <v>268</v>
      </c>
    </row>
    <row r="6" spans="1:5" ht="24" x14ac:dyDescent="0.25">
      <c r="A6" s="15" t="s">
        <v>261</v>
      </c>
      <c r="C6" s="13" t="s">
        <v>136</v>
      </c>
      <c r="E6" s="13" t="s">
        <v>269</v>
      </c>
    </row>
    <row r="7" spans="1:5" ht="24" x14ac:dyDescent="0.25">
      <c r="A7" s="13" t="s">
        <v>261</v>
      </c>
      <c r="C7" s="13" t="s">
        <v>124</v>
      </c>
      <c r="E7" s="13" t="s">
        <v>124</v>
      </c>
    </row>
    <row r="8" spans="1:5" x14ac:dyDescent="0.25">
      <c r="A8" s="1" t="s">
        <v>262</v>
      </c>
      <c r="C8" s="3">
        <v>25654</v>
      </c>
      <c r="E8" s="3">
        <v>944045924</v>
      </c>
    </row>
    <row r="9" spans="1:5" x14ac:dyDescent="0.25">
      <c r="A9" s="1" t="s">
        <v>261</v>
      </c>
      <c r="C9" s="3">
        <v>1414947</v>
      </c>
      <c r="E9" s="3">
        <v>3029107</v>
      </c>
    </row>
    <row r="10" spans="1:5" x14ac:dyDescent="0.25">
      <c r="A10" s="1" t="s">
        <v>263</v>
      </c>
      <c r="C10" s="3">
        <v>0</v>
      </c>
      <c r="E10" s="3">
        <v>370753035</v>
      </c>
    </row>
    <row r="11" spans="1:5" ht="24.75" thickBot="1" x14ac:dyDescent="0.3">
      <c r="A11" s="2" t="s">
        <v>144</v>
      </c>
      <c r="C11" s="4">
        <f>SUM(C8:C10)</f>
        <v>1440601</v>
      </c>
      <c r="E11" s="4">
        <f>SUM(E8:E10)</f>
        <v>1317828066</v>
      </c>
    </row>
    <row r="12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opLeftCell="A7" workbookViewId="0">
      <selection activeCell="C24" sqref="C24"/>
    </sheetView>
  </sheetViews>
  <sheetFormatPr defaultRowHeight="22.5" x14ac:dyDescent="0.25"/>
  <cols>
    <col min="1" max="1" width="35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3"/>
    </row>
    <row r="6" spans="1:25" ht="24" x14ac:dyDescent="0.25">
      <c r="A6" s="15" t="s">
        <v>3</v>
      </c>
      <c r="C6" s="13" t="s">
        <v>267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1" t="s">
        <v>15</v>
      </c>
      <c r="C9" s="3">
        <v>1412218</v>
      </c>
      <c r="E9" s="3">
        <v>5645631668</v>
      </c>
      <c r="G9" s="3">
        <v>6964327717.6869001</v>
      </c>
      <c r="I9" s="3">
        <v>0</v>
      </c>
      <c r="K9" s="3">
        <v>0</v>
      </c>
      <c r="M9" s="3">
        <v>0</v>
      </c>
      <c r="O9" s="3">
        <v>0</v>
      </c>
      <c r="Q9" s="3">
        <v>1412218</v>
      </c>
      <c r="S9" s="3">
        <v>5460</v>
      </c>
      <c r="U9" s="3">
        <v>5645631668</v>
      </c>
      <c r="W9" s="3">
        <v>7664831553.8339996</v>
      </c>
      <c r="Y9" s="7">
        <v>2.1794973928339757E-3</v>
      </c>
    </row>
    <row r="10" spans="1:25" x14ac:dyDescent="0.25">
      <c r="A10" s="1" t="s">
        <v>16</v>
      </c>
      <c r="C10" s="3">
        <v>12389685</v>
      </c>
      <c r="E10" s="3">
        <v>52293923808</v>
      </c>
      <c r="G10" s="3">
        <v>44485270543.791</v>
      </c>
      <c r="I10" s="3">
        <v>0</v>
      </c>
      <c r="K10" s="3">
        <v>0</v>
      </c>
      <c r="M10" s="6">
        <v>-279562</v>
      </c>
      <c r="O10" s="3">
        <v>1053078391</v>
      </c>
      <c r="Q10" s="3">
        <v>12110123</v>
      </c>
      <c r="S10" s="3">
        <v>3987</v>
      </c>
      <c r="U10" s="3">
        <v>51113958868</v>
      </c>
      <c r="W10" s="3">
        <v>47995776191.614098</v>
      </c>
      <c r="Y10" s="7">
        <v>1.3647614868240775E-2</v>
      </c>
    </row>
    <row r="11" spans="1:25" x14ac:dyDescent="0.25">
      <c r="A11" s="1" t="s">
        <v>17</v>
      </c>
      <c r="C11" s="3">
        <v>5489226</v>
      </c>
      <c r="E11" s="3">
        <v>31040554368</v>
      </c>
      <c r="G11" s="3">
        <v>30120239381.256001</v>
      </c>
      <c r="I11" s="3">
        <v>0</v>
      </c>
      <c r="K11" s="3">
        <v>0</v>
      </c>
      <c r="M11" s="3">
        <v>0</v>
      </c>
      <c r="O11" s="3">
        <v>0</v>
      </c>
      <c r="Q11" s="3">
        <v>5489226</v>
      </c>
      <c r="S11" s="3">
        <v>6710</v>
      </c>
      <c r="U11" s="3">
        <v>31040554368</v>
      </c>
      <c r="W11" s="3">
        <v>36613551856.563004</v>
      </c>
      <c r="Y11" s="7">
        <v>1.0411075605941343E-2</v>
      </c>
    </row>
    <row r="12" spans="1:25" x14ac:dyDescent="0.25">
      <c r="A12" s="1" t="s">
        <v>18</v>
      </c>
      <c r="C12" s="3">
        <v>889616</v>
      </c>
      <c r="E12" s="3">
        <v>74988654463</v>
      </c>
      <c r="G12" s="3">
        <v>73708304113.080002</v>
      </c>
      <c r="I12" s="3">
        <v>0</v>
      </c>
      <c r="K12" s="3">
        <v>0</v>
      </c>
      <c r="M12" s="6">
        <v>0</v>
      </c>
      <c r="O12" s="3">
        <v>0</v>
      </c>
      <c r="Q12" s="3">
        <v>889616</v>
      </c>
      <c r="S12" s="3">
        <v>84300</v>
      </c>
      <c r="U12" s="3">
        <v>74988654463</v>
      </c>
      <c r="W12" s="3">
        <v>74548410758.639999</v>
      </c>
      <c r="Y12" s="7">
        <v>2.1197865308220581E-2</v>
      </c>
    </row>
    <row r="13" spans="1:25" x14ac:dyDescent="0.25">
      <c r="A13" s="1" t="s">
        <v>19</v>
      </c>
      <c r="C13" s="3">
        <v>305833</v>
      </c>
      <c r="E13" s="3">
        <v>7848583884</v>
      </c>
      <c r="G13" s="3">
        <v>39187313551.485001</v>
      </c>
      <c r="I13" s="3">
        <v>0</v>
      </c>
      <c r="K13" s="3">
        <v>0</v>
      </c>
      <c r="M13" s="6">
        <v>-23309</v>
      </c>
      <c r="O13" s="3">
        <v>3579636829</v>
      </c>
      <c r="Q13" s="3">
        <v>282524</v>
      </c>
      <c r="S13" s="3">
        <v>157480</v>
      </c>
      <c r="U13" s="3">
        <v>7250405655</v>
      </c>
      <c r="W13" s="3">
        <v>44227152836.856003</v>
      </c>
      <c r="Y13" s="7">
        <v>1.257600556820861E-2</v>
      </c>
    </row>
    <row r="14" spans="1:25" x14ac:dyDescent="0.25">
      <c r="A14" s="1" t="s">
        <v>20</v>
      </c>
      <c r="C14" s="3">
        <v>4258292</v>
      </c>
      <c r="E14" s="3">
        <v>50084135605</v>
      </c>
      <c r="G14" s="3">
        <v>41948585661.365997</v>
      </c>
      <c r="I14" s="3">
        <v>0</v>
      </c>
      <c r="K14" s="3">
        <v>0</v>
      </c>
      <c r="M14" s="6">
        <v>-1452367</v>
      </c>
      <c r="O14" s="3">
        <v>14721657624</v>
      </c>
      <c r="Q14" s="3">
        <v>2805925</v>
      </c>
      <c r="S14" s="3">
        <v>10630</v>
      </c>
      <c r="U14" s="3">
        <v>33002041239</v>
      </c>
      <c r="W14" s="3">
        <v>29649512202.637501</v>
      </c>
      <c r="Y14" s="7">
        <v>8.4308486221231719E-3</v>
      </c>
    </row>
    <row r="15" spans="1:25" x14ac:dyDescent="0.25">
      <c r="A15" s="1" t="s">
        <v>21</v>
      </c>
      <c r="C15" s="3">
        <v>114343</v>
      </c>
      <c r="E15" s="3">
        <v>4340917652</v>
      </c>
      <c r="G15" s="3">
        <v>4948872179.3909998</v>
      </c>
      <c r="I15" s="3">
        <v>0</v>
      </c>
      <c r="K15" s="3">
        <v>0</v>
      </c>
      <c r="M15" s="6">
        <v>0</v>
      </c>
      <c r="O15" s="3">
        <v>0</v>
      </c>
      <c r="Q15" s="3">
        <v>114343</v>
      </c>
      <c r="S15" s="3">
        <v>42330</v>
      </c>
      <c r="U15" s="3">
        <v>4340917652</v>
      </c>
      <c r="W15" s="3">
        <v>4811340361.8195</v>
      </c>
      <c r="Y15" s="7">
        <v>1.3681062265976556E-3</v>
      </c>
    </row>
    <row r="16" spans="1:25" x14ac:dyDescent="0.25">
      <c r="A16" s="1" t="s">
        <v>22</v>
      </c>
      <c r="C16" s="3">
        <v>619339</v>
      </c>
      <c r="E16" s="3">
        <v>28070302758</v>
      </c>
      <c r="G16" s="3">
        <v>56849484168.602997</v>
      </c>
      <c r="I16" s="3">
        <v>0</v>
      </c>
      <c r="K16" s="3">
        <v>0</v>
      </c>
      <c r="M16" s="6">
        <v>0</v>
      </c>
      <c r="O16" s="3">
        <v>0</v>
      </c>
      <c r="Q16" s="3">
        <v>619339</v>
      </c>
      <c r="S16" s="3">
        <v>108960</v>
      </c>
      <c r="U16" s="3">
        <v>28070302758</v>
      </c>
      <c r="W16" s="3">
        <v>67081652534.232002</v>
      </c>
      <c r="Y16" s="7">
        <v>1.9074690132260107E-2</v>
      </c>
    </row>
    <row r="17" spans="1:25" x14ac:dyDescent="0.25">
      <c r="A17" s="1" t="s">
        <v>23</v>
      </c>
      <c r="C17" s="3">
        <v>1685931</v>
      </c>
      <c r="E17" s="3">
        <v>76643298939</v>
      </c>
      <c r="G17" s="3">
        <v>92643735999.203995</v>
      </c>
      <c r="I17" s="3">
        <v>0</v>
      </c>
      <c r="K17" s="3">
        <v>0</v>
      </c>
      <c r="M17" s="6">
        <v>-22662</v>
      </c>
      <c r="O17" s="3">
        <v>1240424885</v>
      </c>
      <c r="Q17" s="3">
        <v>1663269</v>
      </c>
      <c r="S17" s="3">
        <v>62730</v>
      </c>
      <c r="U17" s="3">
        <v>75613072649</v>
      </c>
      <c r="W17" s="3">
        <v>103716060026.99899</v>
      </c>
      <c r="Y17" s="7">
        <v>2.9491696045268637E-2</v>
      </c>
    </row>
    <row r="18" spans="1:25" x14ac:dyDescent="0.25">
      <c r="A18" s="1" t="s">
        <v>24</v>
      </c>
      <c r="C18" s="3">
        <v>562425</v>
      </c>
      <c r="E18" s="3">
        <v>28736627396</v>
      </c>
      <c r="G18" s="3">
        <v>39806394273</v>
      </c>
      <c r="I18" s="3">
        <v>0</v>
      </c>
      <c r="K18" s="3">
        <v>0</v>
      </c>
      <c r="M18" s="6">
        <v>0</v>
      </c>
      <c r="O18" s="3">
        <v>0</v>
      </c>
      <c r="Q18" s="3">
        <v>562425</v>
      </c>
      <c r="S18" s="3">
        <v>76550</v>
      </c>
      <c r="U18" s="3">
        <v>28736627396</v>
      </c>
      <c r="W18" s="3">
        <v>42797464629.1875</v>
      </c>
      <c r="Y18" s="7">
        <v>1.2169473252489247E-2</v>
      </c>
    </row>
    <row r="19" spans="1:25" x14ac:dyDescent="0.25">
      <c r="A19" s="1" t="s">
        <v>25</v>
      </c>
      <c r="C19" s="3">
        <v>4594037</v>
      </c>
      <c r="E19" s="3">
        <v>26770801689</v>
      </c>
      <c r="G19" s="3">
        <v>20801329795.716801</v>
      </c>
      <c r="I19" s="3">
        <v>0</v>
      </c>
      <c r="K19" s="3">
        <v>0</v>
      </c>
      <c r="M19" s="6">
        <v>0</v>
      </c>
      <c r="O19" s="3">
        <v>0</v>
      </c>
      <c r="Q19" s="3">
        <v>4594037</v>
      </c>
      <c r="S19" s="3">
        <v>4018</v>
      </c>
      <c r="U19" s="3">
        <v>26770801689</v>
      </c>
      <c r="W19" s="3">
        <v>18349010564.0373</v>
      </c>
      <c r="Y19" s="7">
        <v>5.2175472356464636E-3</v>
      </c>
    </row>
    <row r="20" spans="1:25" x14ac:dyDescent="0.25">
      <c r="A20" s="1" t="s">
        <v>26</v>
      </c>
      <c r="C20" s="3">
        <v>2732631</v>
      </c>
      <c r="E20" s="3">
        <v>32318826837</v>
      </c>
      <c r="G20" s="3">
        <v>51393755317.806</v>
      </c>
      <c r="I20" s="3">
        <v>0</v>
      </c>
      <c r="K20" s="3">
        <v>0</v>
      </c>
      <c r="M20" s="6">
        <v>0</v>
      </c>
      <c r="O20" s="3">
        <v>0</v>
      </c>
      <c r="Q20" s="3">
        <v>2732631</v>
      </c>
      <c r="S20" s="3">
        <v>20400</v>
      </c>
      <c r="U20" s="3">
        <v>32318826837</v>
      </c>
      <c r="W20" s="3">
        <v>55413985649.220001</v>
      </c>
      <c r="Y20" s="7">
        <v>1.5756985186269626E-2</v>
      </c>
    </row>
    <row r="21" spans="1:25" x14ac:dyDescent="0.25">
      <c r="A21" s="1" t="s">
        <v>27</v>
      </c>
      <c r="C21" s="3">
        <v>11103495</v>
      </c>
      <c r="E21" s="3">
        <v>76933965612</v>
      </c>
      <c r="G21" s="3">
        <v>120639101207.918</v>
      </c>
      <c r="I21" s="3">
        <v>0</v>
      </c>
      <c r="K21" s="3">
        <v>0</v>
      </c>
      <c r="M21" s="6">
        <v>0</v>
      </c>
      <c r="O21" s="3">
        <v>0</v>
      </c>
      <c r="Q21" s="3">
        <v>11103495</v>
      </c>
      <c r="S21" s="3">
        <v>11980</v>
      </c>
      <c r="U21" s="3">
        <v>76933965612</v>
      </c>
      <c r="W21" s="3">
        <v>132228401872.905</v>
      </c>
      <c r="Y21" s="7">
        <v>3.7599189899541155E-2</v>
      </c>
    </row>
    <row r="22" spans="1:25" x14ac:dyDescent="0.25">
      <c r="A22" s="1" t="s">
        <v>28</v>
      </c>
      <c r="C22" s="3">
        <v>767307</v>
      </c>
      <c r="E22" s="3">
        <v>13370324475</v>
      </c>
      <c r="G22" s="3">
        <v>8474058324.4184999</v>
      </c>
      <c r="I22" s="3">
        <v>0</v>
      </c>
      <c r="K22" s="3">
        <v>0</v>
      </c>
      <c r="M22" s="6">
        <v>0</v>
      </c>
      <c r="O22" s="3">
        <v>0</v>
      </c>
      <c r="Q22" s="3">
        <v>767307</v>
      </c>
      <c r="S22" s="3">
        <v>11680</v>
      </c>
      <c r="U22" s="3">
        <v>13370324475</v>
      </c>
      <c r="W22" s="3">
        <v>8908820992.7280006</v>
      </c>
      <c r="Y22" s="7">
        <v>2.5332262021026254E-3</v>
      </c>
    </row>
    <row r="23" spans="1:25" x14ac:dyDescent="0.25">
      <c r="A23" s="1" t="s">
        <v>29</v>
      </c>
      <c r="C23" s="3">
        <v>3869557</v>
      </c>
      <c r="E23" s="3">
        <v>33795638140</v>
      </c>
      <c r="G23" s="3">
        <v>24002366767.703999</v>
      </c>
      <c r="I23" s="3">
        <v>0</v>
      </c>
      <c r="K23" s="3">
        <v>0</v>
      </c>
      <c r="M23" s="6">
        <v>0</v>
      </c>
      <c r="O23" s="3">
        <v>0</v>
      </c>
      <c r="Q23" s="3">
        <v>3869557</v>
      </c>
      <c r="S23" s="3">
        <v>6700</v>
      </c>
      <c r="U23" s="3">
        <v>33795638140</v>
      </c>
      <c r="W23" s="3">
        <v>25771772010.195</v>
      </c>
      <c r="Y23" s="7">
        <v>7.3282119131287717E-3</v>
      </c>
    </row>
    <row r="24" spans="1:25" x14ac:dyDescent="0.25">
      <c r="A24" s="1" t="s">
        <v>30</v>
      </c>
      <c r="C24" s="3">
        <v>589908</v>
      </c>
      <c r="E24" s="3">
        <v>15919316502</v>
      </c>
      <c r="G24" s="3">
        <v>15680283787.476</v>
      </c>
      <c r="I24" s="3">
        <v>0</v>
      </c>
      <c r="K24" s="3">
        <v>0</v>
      </c>
      <c r="M24" s="6">
        <v>0</v>
      </c>
      <c r="O24" s="3">
        <v>0</v>
      </c>
      <c r="Q24" s="3">
        <v>589908</v>
      </c>
      <c r="S24" s="3">
        <v>28020</v>
      </c>
      <c r="U24" s="3">
        <v>15919316502</v>
      </c>
      <c r="W24" s="3">
        <v>16430873288.148001</v>
      </c>
      <c r="Y24" s="7">
        <v>4.672124265482528E-3</v>
      </c>
    </row>
    <row r="25" spans="1:25" x14ac:dyDescent="0.25">
      <c r="A25" s="1" t="s">
        <v>31</v>
      </c>
      <c r="C25" s="3">
        <v>1091408</v>
      </c>
      <c r="E25" s="3">
        <v>35477702847</v>
      </c>
      <c r="G25" s="3">
        <v>21036484833.335999</v>
      </c>
      <c r="I25" s="3">
        <v>0</v>
      </c>
      <c r="K25" s="3">
        <v>0</v>
      </c>
      <c r="M25" s="6">
        <v>0</v>
      </c>
      <c r="O25" s="3">
        <v>0</v>
      </c>
      <c r="Q25" s="3">
        <v>1091408</v>
      </c>
      <c r="S25" s="3">
        <v>20650</v>
      </c>
      <c r="U25" s="3">
        <v>35477702847</v>
      </c>
      <c r="W25" s="3">
        <v>22403476627.560001</v>
      </c>
      <c r="Y25" s="7">
        <v>6.3704360046581438E-3</v>
      </c>
    </row>
    <row r="26" spans="1:25" x14ac:dyDescent="0.25">
      <c r="A26" s="1" t="s">
        <v>32</v>
      </c>
      <c r="C26" s="3">
        <v>1366288</v>
      </c>
      <c r="E26" s="3">
        <v>15394827900</v>
      </c>
      <c r="G26" s="3">
        <v>15415099955.639999</v>
      </c>
      <c r="I26" s="3">
        <v>0</v>
      </c>
      <c r="K26" s="3">
        <v>0</v>
      </c>
      <c r="M26" s="6">
        <v>0</v>
      </c>
      <c r="O26" s="3">
        <v>0</v>
      </c>
      <c r="Q26" s="3">
        <v>1366288</v>
      </c>
      <c r="S26" s="3">
        <v>11250</v>
      </c>
      <c r="U26" s="3">
        <v>15394827900</v>
      </c>
      <c r="W26" s="3">
        <v>15279284097</v>
      </c>
      <c r="Y26" s="7">
        <v>4.3446694972864297E-3</v>
      </c>
    </row>
    <row r="27" spans="1:25" x14ac:dyDescent="0.25">
      <c r="A27" s="1" t="s">
        <v>33</v>
      </c>
      <c r="C27" s="3">
        <v>1023077</v>
      </c>
      <c r="E27" s="3">
        <v>18851026993</v>
      </c>
      <c r="G27" s="3">
        <v>15336204553.098</v>
      </c>
      <c r="I27" s="3">
        <v>0</v>
      </c>
      <c r="K27" s="3">
        <v>0</v>
      </c>
      <c r="M27" s="6">
        <v>0</v>
      </c>
      <c r="O27" s="3">
        <v>0</v>
      </c>
      <c r="Q27" s="3">
        <v>1023077</v>
      </c>
      <c r="S27" s="3">
        <v>16260</v>
      </c>
      <c r="U27" s="3">
        <v>18851026993</v>
      </c>
      <c r="W27" s="3">
        <v>16536252389.481001</v>
      </c>
      <c r="Y27" s="7">
        <v>4.7020888478743715E-3</v>
      </c>
    </row>
    <row r="28" spans="1:25" x14ac:dyDescent="0.25">
      <c r="A28" s="1" t="s">
        <v>34</v>
      </c>
      <c r="C28" s="3">
        <v>185603029</v>
      </c>
      <c r="E28" s="3">
        <v>95759048892</v>
      </c>
      <c r="G28" s="3">
        <v>80256930575.190796</v>
      </c>
      <c r="I28" s="3">
        <v>0</v>
      </c>
      <c r="K28" s="3">
        <v>0</v>
      </c>
      <c r="M28" s="6">
        <v>0</v>
      </c>
      <c r="O28" s="3">
        <v>0</v>
      </c>
      <c r="Q28" s="3">
        <v>185603029</v>
      </c>
      <c r="S28" s="3">
        <v>432</v>
      </c>
      <c r="U28" s="3">
        <v>95759048892</v>
      </c>
      <c r="W28" s="3">
        <v>79703434502.258408</v>
      </c>
      <c r="Y28" s="7">
        <v>2.2663698018346293E-2</v>
      </c>
    </row>
    <row r="29" spans="1:25" x14ac:dyDescent="0.25">
      <c r="A29" s="1" t="s">
        <v>35</v>
      </c>
      <c r="C29" s="3">
        <v>86736</v>
      </c>
      <c r="E29" s="3">
        <v>39659429083</v>
      </c>
      <c r="G29" s="3">
        <v>35790751323.288002</v>
      </c>
      <c r="I29" s="3">
        <v>0</v>
      </c>
      <c r="K29" s="3">
        <v>0</v>
      </c>
      <c r="M29" s="6">
        <v>-21282</v>
      </c>
      <c r="O29" s="3">
        <v>9496252421</v>
      </c>
      <c r="Q29" s="3">
        <v>65454</v>
      </c>
      <c r="S29" s="3">
        <v>444510</v>
      </c>
      <c r="U29" s="3">
        <v>29928383511</v>
      </c>
      <c r="W29" s="3">
        <v>28921842542.637001</v>
      </c>
      <c r="Y29" s="7">
        <v>8.2239355131165977E-3</v>
      </c>
    </row>
    <row r="30" spans="1:25" x14ac:dyDescent="0.25">
      <c r="A30" s="1" t="s">
        <v>36</v>
      </c>
      <c r="C30" s="3">
        <v>17656929</v>
      </c>
      <c r="E30" s="3">
        <v>17713532509</v>
      </c>
      <c r="G30" s="3">
        <v>16762036110.1898</v>
      </c>
      <c r="I30" s="3">
        <v>0</v>
      </c>
      <c r="K30" s="3">
        <v>0</v>
      </c>
      <c r="M30" s="6">
        <v>0</v>
      </c>
      <c r="O30" s="3">
        <v>0</v>
      </c>
      <c r="Q30" s="3">
        <v>17656929</v>
      </c>
      <c r="S30" s="3">
        <v>950</v>
      </c>
      <c r="U30" s="3">
        <v>17713532509</v>
      </c>
      <c r="W30" s="3">
        <v>16674276758.827499</v>
      </c>
      <c r="Y30" s="7">
        <v>4.7413361230460973E-3</v>
      </c>
    </row>
    <row r="31" spans="1:25" x14ac:dyDescent="0.25">
      <c r="A31" s="1" t="s">
        <v>37</v>
      </c>
      <c r="C31" s="3">
        <v>5354926</v>
      </c>
      <c r="E31" s="3">
        <v>37486981317</v>
      </c>
      <c r="G31" s="3">
        <v>30447927168.515999</v>
      </c>
      <c r="I31" s="3">
        <v>0</v>
      </c>
      <c r="K31" s="3">
        <v>0</v>
      </c>
      <c r="M31" s="6">
        <v>0</v>
      </c>
      <c r="O31" s="3">
        <v>0</v>
      </c>
      <c r="Q31" s="3">
        <v>5354926</v>
      </c>
      <c r="S31" s="3">
        <v>5720</v>
      </c>
      <c r="U31" s="3">
        <v>37486981317</v>
      </c>
      <c r="W31" s="3">
        <v>30447927168.515999</v>
      </c>
      <c r="Y31" s="7">
        <v>8.6578781823046184E-3</v>
      </c>
    </row>
    <row r="32" spans="1:25" x14ac:dyDescent="0.25">
      <c r="A32" s="1" t="s">
        <v>38</v>
      </c>
      <c r="C32" s="3">
        <v>3644694</v>
      </c>
      <c r="E32" s="3">
        <v>28533422033</v>
      </c>
      <c r="G32" s="3">
        <v>16988284843.5123</v>
      </c>
      <c r="I32" s="3">
        <v>0</v>
      </c>
      <c r="K32" s="3">
        <v>0</v>
      </c>
      <c r="M32" s="6">
        <v>0</v>
      </c>
      <c r="O32" s="3">
        <v>0</v>
      </c>
      <c r="Q32" s="3">
        <v>3644694</v>
      </c>
      <c r="S32" s="3">
        <v>4926</v>
      </c>
      <c r="U32" s="3">
        <v>28533422033</v>
      </c>
      <c r="W32" s="3">
        <v>17846937756.2682</v>
      </c>
      <c r="Y32" s="7">
        <v>5.0747826663457554E-3</v>
      </c>
    </row>
    <row r="33" spans="1:25" x14ac:dyDescent="0.25">
      <c r="A33" s="1" t="s">
        <v>39</v>
      </c>
      <c r="C33" s="3">
        <v>1721862</v>
      </c>
      <c r="E33" s="3">
        <v>7292180635</v>
      </c>
      <c r="G33" s="3">
        <v>11604762725.058001</v>
      </c>
      <c r="I33" s="3">
        <v>0</v>
      </c>
      <c r="K33" s="3">
        <v>0</v>
      </c>
      <c r="M33" s="6">
        <v>0</v>
      </c>
      <c r="O33" s="3">
        <v>0</v>
      </c>
      <c r="Q33" s="3">
        <v>1721862</v>
      </c>
      <c r="S33" s="3">
        <v>7130</v>
      </c>
      <c r="U33" s="3">
        <v>7292180635</v>
      </c>
      <c r="W33" s="3">
        <v>12203828647.443001</v>
      </c>
      <c r="Y33" s="7">
        <v>3.4701627208480533E-3</v>
      </c>
    </row>
    <row r="34" spans="1:25" x14ac:dyDescent="0.25">
      <c r="A34" s="1" t="s">
        <v>40</v>
      </c>
      <c r="C34" s="3">
        <v>5802574</v>
      </c>
      <c r="E34" s="3">
        <v>42601767766</v>
      </c>
      <c r="G34" s="3">
        <v>62121884334.219002</v>
      </c>
      <c r="I34" s="3">
        <v>0</v>
      </c>
      <c r="K34" s="3">
        <v>0</v>
      </c>
      <c r="M34" s="6">
        <v>0</v>
      </c>
      <c r="O34" s="3">
        <v>0</v>
      </c>
      <c r="Q34" s="3">
        <v>5802574</v>
      </c>
      <c r="S34" s="3">
        <v>11680</v>
      </c>
      <c r="U34" s="3">
        <v>42601767766</v>
      </c>
      <c r="W34" s="3">
        <v>67370808637.295998</v>
      </c>
      <c r="Y34" s="7">
        <v>1.9156911766006878E-2</v>
      </c>
    </row>
    <row r="35" spans="1:25" x14ac:dyDescent="0.25">
      <c r="A35" s="1" t="s">
        <v>41</v>
      </c>
      <c r="C35" s="3">
        <v>6291977</v>
      </c>
      <c r="E35" s="3">
        <v>65838106909</v>
      </c>
      <c r="G35" s="3">
        <v>80495926413.259506</v>
      </c>
      <c r="I35" s="3">
        <v>0</v>
      </c>
      <c r="K35" s="3">
        <v>0</v>
      </c>
      <c r="M35" s="6">
        <v>0</v>
      </c>
      <c r="O35" s="3">
        <v>0</v>
      </c>
      <c r="Q35" s="3">
        <v>6291977</v>
      </c>
      <c r="S35" s="3">
        <v>12630</v>
      </c>
      <c r="U35" s="3">
        <v>65838106909</v>
      </c>
      <c r="W35" s="3">
        <v>78994836876.415497</v>
      </c>
      <c r="Y35" s="7">
        <v>2.2462208048573837E-2</v>
      </c>
    </row>
    <row r="36" spans="1:25" x14ac:dyDescent="0.25">
      <c r="A36" s="1" t="s">
        <v>42</v>
      </c>
      <c r="C36" s="3">
        <v>2997229</v>
      </c>
      <c r="E36" s="3">
        <v>51461036130</v>
      </c>
      <c r="G36" s="3">
        <v>42307415921.790001</v>
      </c>
      <c r="I36" s="3">
        <v>506970</v>
      </c>
      <c r="K36" s="3">
        <v>7511075153</v>
      </c>
      <c r="M36" s="6">
        <v>0</v>
      </c>
      <c r="O36" s="3">
        <v>0</v>
      </c>
      <c r="Q36" s="3">
        <v>3504199</v>
      </c>
      <c r="S36" s="3">
        <v>17320</v>
      </c>
      <c r="U36" s="3">
        <v>58972111283</v>
      </c>
      <c r="W36" s="3">
        <v>60331604956.253998</v>
      </c>
      <c r="Y36" s="7">
        <v>1.7155311866165084E-2</v>
      </c>
    </row>
    <row r="37" spans="1:25" x14ac:dyDescent="0.25">
      <c r="A37" s="1" t="s">
        <v>43</v>
      </c>
      <c r="C37" s="3">
        <v>4303548</v>
      </c>
      <c r="E37" s="3">
        <v>36473548148</v>
      </c>
      <c r="G37" s="3">
        <v>30073931482.481998</v>
      </c>
      <c r="I37" s="3">
        <v>0</v>
      </c>
      <c r="K37" s="3">
        <v>0</v>
      </c>
      <c r="M37" s="6">
        <v>0</v>
      </c>
      <c r="O37" s="3">
        <v>0</v>
      </c>
      <c r="Q37" s="3">
        <v>4303548</v>
      </c>
      <c r="S37" s="3">
        <v>7660</v>
      </c>
      <c r="U37" s="3">
        <v>36473548148</v>
      </c>
      <c r="W37" s="3">
        <v>32769034872.804001</v>
      </c>
      <c r="Y37" s="7">
        <v>9.3178859273478978E-3</v>
      </c>
    </row>
    <row r="38" spans="1:25" x14ac:dyDescent="0.25">
      <c r="A38" s="1" t="s">
        <v>44</v>
      </c>
      <c r="C38" s="3">
        <v>3094929</v>
      </c>
      <c r="E38" s="3">
        <v>43707224283</v>
      </c>
      <c r="G38" s="3">
        <v>36241336951.460999</v>
      </c>
      <c r="I38" s="3">
        <v>0</v>
      </c>
      <c r="K38" s="3">
        <v>0</v>
      </c>
      <c r="M38" s="6">
        <v>0</v>
      </c>
      <c r="O38" s="3">
        <v>0</v>
      </c>
      <c r="Q38" s="3">
        <v>3094929</v>
      </c>
      <c r="S38" s="3">
        <v>12750</v>
      </c>
      <c r="U38" s="3">
        <v>43707224283</v>
      </c>
      <c r="W38" s="3">
        <v>39225555698.737503</v>
      </c>
      <c r="Y38" s="7">
        <v>1.1153799764209903E-2</v>
      </c>
    </row>
    <row r="39" spans="1:25" x14ac:dyDescent="0.25">
      <c r="A39" s="1" t="s">
        <v>45</v>
      </c>
      <c r="C39" s="3">
        <v>20714387</v>
      </c>
      <c r="E39" s="3">
        <v>48616112008</v>
      </c>
      <c r="G39" s="3">
        <v>27839216409.217201</v>
      </c>
      <c r="I39" s="3">
        <v>0</v>
      </c>
      <c r="K39" s="3">
        <v>0</v>
      </c>
      <c r="M39" s="6">
        <v>0</v>
      </c>
      <c r="O39" s="3">
        <v>0</v>
      </c>
      <c r="Q39" s="3">
        <v>20714387</v>
      </c>
      <c r="S39" s="3">
        <v>1379</v>
      </c>
      <c r="U39" s="3">
        <v>48616112008</v>
      </c>
      <c r="W39" s="3">
        <v>28395177091.945599</v>
      </c>
      <c r="Y39" s="7">
        <v>8.074178017649725E-3</v>
      </c>
    </row>
    <row r="40" spans="1:25" x14ac:dyDescent="0.25">
      <c r="A40" s="1" t="s">
        <v>46</v>
      </c>
      <c r="C40" s="3">
        <v>15007</v>
      </c>
      <c r="E40" s="3">
        <v>111761391</v>
      </c>
      <c r="G40" s="3">
        <v>184681229.373</v>
      </c>
      <c r="I40" s="3">
        <v>0</v>
      </c>
      <c r="K40" s="3">
        <v>0</v>
      </c>
      <c r="M40" s="6">
        <v>0</v>
      </c>
      <c r="O40" s="3">
        <v>0</v>
      </c>
      <c r="Q40" s="3">
        <v>15007</v>
      </c>
      <c r="S40" s="3">
        <v>13790</v>
      </c>
      <c r="U40" s="3">
        <v>111761391</v>
      </c>
      <c r="W40" s="3">
        <v>205715198.14649999</v>
      </c>
      <c r="Y40" s="7">
        <v>5.8495184777068051E-5</v>
      </c>
    </row>
    <row r="41" spans="1:25" x14ac:dyDescent="0.25">
      <c r="A41" s="1" t="s">
        <v>47</v>
      </c>
      <c r="C41" s="3">
        <v>1953499</v>
      </c>
      <c r="E41" s="3">
        <v>41739937514</v>
      </c>
      <c r="G41" s="3">
        <v>21244119949.592999</v>
      </c>
      <c r="I41" s="3">
        <v>0</v>
      </c>
      <c r="K41" s="3">
        <v>0</v>
      </c>
      <c r="M41" s="6">
        <v>0</v>
      </c>
      <c r="O41" s="3">
        <v>0</v>
      </c>
      <c r="Q41" s="3">
        <v>1953499</v>
      </c>
      <c r="S41" s="3">
        <v>12740</v>
      </c>
      <c r="U41" s="3">
        <v>41739937514</v>
      </c>
      <c r="W41" s="3">
        <v>24739496175.303001</v>
      </c>
      <c r="Y41" s="7">
        <v>7.0346839373303686E-3</v>
      </c>
    </row>
    <row r="42" spans="1:25" x14ac:dyDescent="0.25">
      <c r="A42" s="1" t="s">
        <v>48</v>
      </c>
      <c r="C42" s="3">
        <v>824555</v>
      </c>
      <c r="E42" s="3">
        <v>35921121924</v>
      </c>
      <c r="G42" s="3">
        <v>38408747348.565002</v>
      </c>
      <c r="I42" s="3">
        <v>0</v>
      </c>
      <c r="K42" s="3">
        <v>0</v>
      </c>
      <c r="M42" s="6">
        <v>0</v>
      </c>
      <c r="O42" s="3">
        <v>0</v>
      </c>
      <c r="Q42" s="3">
        <v>824555</v>
      </c>
      <c r="S42" s="3">
        <v>52290</v>
      </c>
      <c r="U42" s="3">
        <v>35921121924</v>
      </c>
      <c r="W42" s="3">
        <v>42859440863.347504</v>
      </c>
      <c r="Y42" s="7">
        <v>1.2187096215214608E-2</v>
      </c>
    </row>
    <row r="43" spans="1:25" x14ac:dyDescent="0.25">
      <c r="A43" s="1" t="s">
        <v>49</v>
      </c>
      <c r="C43" s="3">
        <v>551756</v>
      </c>
      <c r="E43" s="3">
        <v>15190889773</v>
      </c>
      <c r="G43" s="3">
        <v>15576634671.120001</v>
      </c>
      <c r="I43" s="3">
        <v>939866</v>
      </c>
      <c r="K43" s="3">
        <v>27627097275</v>
      </c>
      <c r="M43" s="6">
        <v>-696367</v>
      </c>
      <c r="O43" s="3">
        <v>20628263827</v>
      </c>
      <c r="Q43" s="3">
        <v>795255</v>
      </c>
      <c r="S43" s="3">
        <v>30050</v>
      </c>
      <c r="U43" s="3">
        <v>22828315947</v>
      </c>
      <c r="W43" s="3">
        <v>23755223144.137501</v>
      </c>
      <c r="Y43" s="7">
        <v>6.7548055746820788E-3</v>
      </c>
    </row>
    <row r="44" spans="1:25" x14ac:dyDescent="0.25">
      <c r="A44" s="1" t="s">
        <v>50</v>
      </c>
      <c r="C44" s="3">
        <v>6904845</v>
      </c>
      <c r="E44" s="3">
        <v>82918425441</v>
      </c>
      <c r="G44" s="3">
        <v>70765377685.897507</v>
      </c>
      <c r="I44" s="3">
        <v>0</v>
      </c>
      <c r="K44" s="3">
        <v>0</v>
      </c>
      <c r="M44" s="6">
        <v>0</v>
      </c>
      <c r="O44" s="3">
        <v>0</v>
      </c>
      <c r="Q44" s="3">
        <v>6904845</v>
      </c>
      <c r="S44" s="3">
        <v>11210</v>
      </c>
      <c r="U44" s="3">
        <v>82918425441</v>
      </c>
      <c r="W44" s="3">
        <v>76942762740.922501</v>
      </c>
      <c r="Y44" s="7">
        <v>2.1878700087988343E-2</v>
      </c>
    </row>
    <row r="45" spans="1:25" x14ac:dyDescent="0.25">
      <c r="A45" s="1" t="s">
        <v>51</v>
      </c>
      <c r="C45" s="3">
        <v>9203071</v>
      </c>
      <c r="E45" s="3">
        <v>59003891900</v>
      </c>
      <c r="G45" s="3">
        <v>45650080510.474503</v>
      </c>
      <c r="I45" s="3">
        <v>0</v>
      </c>
      <c r="K45" s="3">
        <v>0</v>
      </c>
      <c r="M45" s="6">
        <v>0</v>
      </c>
      <c r="O45" s="3">
        <v>0</v>
      </c>
      <c r="Q45" s="3">
        <v>9203071</v>
      </c>
      <c r="S45" s="3">
        <v>5380</v>
      </c>
      <c r="U45" s="3">
        <v>59003891900</v>
      </c>
      <c r="W45" s="3">
        <v>49217922450</v>
      </c>
      <c r="Y45" s="7">
        <v>1.3995132561892044E-2</v>
      </c>
    </row>
    <row r="46" spans="1:25" x14ac:dyDescent="0.25">
      <c r="A46" s="1" t="s">
        <v>52</v>
      </c>
      <c r="C46" s="3">
        <v>1146320</v>
      </c>
      <c r="E46" s="3">
        <v>35853587700</v>
      </c>
      <c r="G46" s="3">
        <v>23336947630.080002</v>
      </c>
      <c r="I46" s="3">
        <v>0</v>
      </c>
      <c r="K46" s="3">
        <v>0</v>
      </c>
      <c r="M46" s="6">
        <v>0</v>
      </c>
      <c r="O46" s="3">
        <v>0</v>
      </c>
      <c r="Q46" s="3">
        <v>1146320</v>
      </c>
      <c r="S46" s="3">
        <v>20270</v>
      </c>
      <c r="U46" s="3">
        <v>35853587700</v>
      </c>
      <c r="W46" s="3">
        <v>23097652756.919998</v>
      </c>
      <c r="Y46" s="7">
        <v>6.56782521712569E-3</v>
      </c>
    </row>
    <row r="47" spans="1:25" x14ac:dyDescent="0.25">
      <c r="A47" s="1" t="s">
        <v>53</v>
      </c>
      <c r="C47" s="3">
        <v>5850856</v>
      </c>
      <c r="E47" s="3">
        <v>47434758847</v>
      </c>
      <c r="G47" s="3">
        <v>61010295337.332001</v>
      </c>
      <c r="I47" s="3">
        <v>0</v>
      </c>
      <c r="K47" s="3">
        <v>0</v>
      </c>
      <c r="M47" s="6">
        <v>0</v>
      </c>
      <c r="O47" s="3">
        <v>0</v>
      </c>
      <c r="Q47" s="3">
        <v>5850856</v>
      </c>
      <c r="S47" s="3">
        <v>10940</v>
      </c>
      <c r="U47" s="3">
        <v>47434758847</v>
      </c>
      <c r="W47" s="3">
        <v>63627514870.391998</v>
      </c>
      <c r="Y47" s="7">
        <v>1.8092504942676491E-2</v>
      </c>
    </row>
    <row r="48" spans="1:25" x14ac:dyDescent="0.25">
      <c r="A48" s="1" t="s">
        <v>54</v>
      </c>
      <c r="C48" s="3">
        <v>39</v>
      </c>
      <c r="E48" s="3">
        <v>556636</v>
      </c>
      <c r="G48" s="3">
        <v>545465.05649999995</v>
      </c>
      <c r="I48" s="3">
        <v>0</v>
      </c>
      <c r="K48" s="3">
        <v>0</v>
      </c>
      <c r="M48" s="6">
        <v>0</v>
      </c>
      <c r="O48" s="3">
        <v>0</v>
      </c>
      <c r="Q48" s="3">
        <v>39</v>
      </c>
      <c r="S48" s="3">
        <v>15120</v>
      </c>
      <c r="U48" s="3">
        <v>556636</v>
      </c>
      <c r="W48" s="3">
        <v>586171.40399999998</v>
      </c>
      <c r="Y48" s="7">
        <v>1.6667803301336578E-7</v>
      </c>
    </row>
    <row r="49" spans="1:25" x14ac:dyDescent="0.25">
      <c r="A49" s="1" t="s">
        <v>55</v>
      </c>
      <c r="C49" s="3">
        <v>487852</v>
      </c>
      <c r="E49" s="3">
        <v>407391063</v>
      </c>
      <c r="G49" s="3">
        <v>880182944.28900003</v>
      </c>
      <c r="I49" s="3">
        <v>0</v>
      </c>
      <c r="K49" s="3">
        <v>0</v>
      </c>
      <c r="M49" s="6">
        <v>0</v>
      </c>
      <c r="O49" s="3">
        <v>0</v>
      </c>
      <c r="Q49" s="3">
        <v>487852</v>
      </c>
      <c r="S49" s="3">
        <v>2194</v>
      </c>
      <c r="U49" s="3">
        <v>407391063</v>
      </c>
      <c r="W49" s="3">
        <v>1063978721.6364</v>
      </c>
      <c r="Y49" s="7">
        <v>3.0254270215206641E-4</v>
      </c>
    </row>
    <row r="50" spans="1:25" x14ac:dyDescent="0.25">
      <c r="A50" s="1" t="s">
        <v>56</v>
      </c>
      <c r="C50" s="3">
        <v>3384079</v>
      </c>
      <c r="E50" s="3">
        <v>56910968674</v>
      </c>
      <c r="G50" s="3">
        <v>43697629030</v>
      </c>
      <c r="I50" s="3">
        <v>0</v>
      </c>
      <c r="K50" s="3">
        <v>0</v>
      </c>
      <c r="M50" s="6">
        <v>0</v>
      </c>
      <c r="O50" s="3">
        <v>0</v>
      </c>
      <c r="Q50" s="3">
        <v>3384079</v>
      </c>
      <c r="S50" s="3">
        <v>13890</v>
      </c>
      <c r="U50" s="3">
        <v>56910968674</v>
      </c>
      <c r="W50" s="3">
        <v>46725178409.005501</v>
      </c>
      <c r="Y50" s="7">
        <v>1.3286319967617569E-2</v>
      </c>
    </row>
    <row r="51" spans="1:25" x14ac:dyDescent="0.25">
      <c r="A51" s="1" t="s">
        <v>57</v>
      </c>
      <c r="C51" s="3">
        <v>4132361</v>
      </c>
      <c r="E51" s="3">
        <v>77912791237</v>
      </c>
      <c r="G51" s="3">
        <v>101831703876.32001</v>
      </c>
      <c r="I51" s="3">
        <v>0</v>
      </c>
      <c r="K51" s="3">
        <v>0</v>
      </c>
      <c r="M51" s="6">
        <v>-250000</v>
      </c>
      <c r="O51" s="3">
        <v>5879769477</v>
      </c>
      <c r="Q51" s="3">
        <v>3882361</v>
      </c>
      <c r="S51" s="3">
        <v>27090</v>
      </c>
      <c r="U51" s="3">
        <v>73199215193</v>
      </c>
      <c r="W51" s="3">
        <v>104547379191.035</v>
      </c>
      <c r="Y51" s="7">
        <v>2.9728081925102238E-2</v>
      </c>
    </row>
    <row r="52" spans="1:25" x14ac:dyDescent="0.25">
      <c r="A52" s="1" t="s">
        <v>58</v>
      </c>
      <c r="C52" s="3">
        <v>621795</v>
      </c>
      <c r="E52" s="3">
        <v>10805350054</v>
      </c>
      <c r="G52" s="3">
        <v>2483506994.7554998</v>
      </c>
      <c r="I52" s="3">
        <v>0</v>
      </c>
      <c r="K52" s="3">
        <v>0</v>
      </c>
      <c r="M52" s="6">
        <v>0</v>
      </c>
      <c r="O52" s="3">
        <v>0</v>
      </c>
      <c r="Q52" s="3">
        <v>621795</v>
      </c>
      <c r="S52" s="3">
        <v>3881</v>
      </c>
      <c r="U52" s="3">
        <v>10805350054</v>
      </c>
      <c r="W52" s="3">
        <v>2398827935.9497499</v>
      </c>
      <c r="Y52" s="7">
        <v>6.8210751867659597E-4</v>
      </c>
    </row>
    <row r="53" spans="1:25" x14ac:dyDescent="0.25">
      <c r="A53" s="1" t="s">
        <v>59</v>
      </c>
      <c r="C53" s="3">
        <v>6358289</v>
      </c>
      <c r="E53" s="3">
        <v>22105318146</v>
      </c>
      <c r="G53" s="3">
        <v>44369609406.759003</v>
      </c>
      <c r="I53" s="3">
        <v>0</v>
      </c>
      <c r="K53" s="3">
        <v>0</v>
      </c>
      <c r="M53" s="6">
        <v>0</v>
      </c>
      <c r="O53" s="3">
        <v>0</v>
      </c>
      <c r="Q53" s="3">
        <v>6358289</v>
      </c>
      <c r="S53" s="3">
        <v>7240</v>
      </c>
      <c r="U53" s="3">
        <v>22105318146</v>
      </c>
      <c r="W53" s="3">
        <v>45760109986.458</v>
      </c>
      <c r="Y53" s="7">
        <v>1.3011902441795157E-2</v>
      </c>
    </row>
    <row r="54" spans="1:25" x14ac:dyDescent="0.25">
      <c r="A54" s="1" t="s">
        <v>60</v>
      </c>
      <c r="C54" s="3">
        <v>715408</v>
      </c>
      <c r="E54" s="3">
        <v>20151515415</v>
      </c>
      <c r="G54" s="3">
        <v>28694955858.84</v>
      </c>
      <c r="I54" s="3">
        <v>0</v>
      </c>
      <c r="K54" s="3">
        <v>0</v>
      </c>
      <c r="M54" s="6">
        <v>0</v>
      </c>
      <c r="O54" s="3">
        <v>0</v>
      </c>
      <c r="Q54" s="3">
        <v>715408</v>
      </c>
      <c r="S54" s="3">
        <v>40900</v>
      </c>
      <c r="U54" s="3">
        <v>20151515415</v>
      </c>
      <c r="W54" s="3">
        <v>29086089086.16</v>
      </c>
      <c r="Y54" s="7">
        <v>8.2706390722067265E-3</v>
      </c>
    </row>
    <row r="55" spans="1:25" x14ac:dyDescent="0.25">
      <c r="A55" s="1" t="s">
        <v>61</v>
      </c>
      <c r="C55" s="3">
        <v>4690839</v>
      </c>
      <c r="E55" s="3">
        <v>94566609980</v>
      </c>
      <c r="G55" s="3">
        <v>66539989808.446503</v>
      </c>
      <c r="I55" s="3">
        <v>475840</v>
      </c>
      <c r="K55" s="3">
        <v>8145240613</v>
      </c>
      <c r="M55" s="6">
        <v>0</v>
      </c>
      <c r="O55" s="3">
        <v>0</v>
      </c>
      <c r="Q55" s="3">
        <v>5166679</v>
      </c>
      <c r="S55" s="3">
        <v>17010</v>
      </c>
      <c r="U55" s="3">
        <v>102711850593</v>
      </c>
      <c r="W55" s="3">
        <v>87362292791.749496</v>
      </c>
      <c r="Y55" s="7">
        <v>2.4841496911484528E-2</v>
      </c>
    </row>
    <row r="56" spans="1:25" x14ac:dyDescent="0.25">
      <c r="A56" s="1" t="s">
        <v>62</v>
      </c>
      <c r="C56" s="3">
        <v>12284110</v>
      </c>
      <c r="E56" s="3">
        <v>45296262841</v>
      </c>
      <c r="G56" s="3">
        <v>44606854399.711502</v>
      </c>
      <c r="I56" s="3">
        <v>0</v>
      </c>
      <c r="K56" s="3">
        <v>0</v>
      </c>
      <c r="M56" s="6">
        <v>-5000000</v>
      </c>
      <c r="O56" s="3">
        <v>18646160827</v>
      </c>
      <c r="Q56" s="3">
        <v>7284110</v>
      </c>
      <c r="S56" s="3">
        <v>3584</v>
      </c>
      <c r="U56" s="3">
        <v>26859329750</v>
      </c>
      <c r="W56" s="3">
        <v>25950918051.071999</v>
      </c>
      <c r="Y56" s="7">
        <v>7.3791521492299348E-3</v>
      </c>
    </row>
    <row r="57" spans="1:25" x14ac:dyDescent="0.25">
      <c r="A57" s="1" t="s">
        <v>63</v>
      </c>
      <c r="C57" s="3">
        <v>6411150</v>
      </c>
      <c r="E57" s="3">
        <v>112713108502</v>
      </c>
      <c r="G57" s="3">
        <v>100502267678.77499</v>
      </c>
      <c r="I57" s="3">
        <v>0</v>
      </c>
      <c r="K57" s="3">
        <v>0</v>
      </c>
      <c r="M57" s="6">
        <v>0</v>
      </c>
      <c r="O57" s="3">
        <v>0</v>
      </c>
      <c r="Q57" s="3">
        <v>6411150</v>
      </c>
      <c r="S57" s="3">
        <v>18470</v>
      </c>
      <c r="U57" s="3">
        <v>112713108502</v>
      </c>
      <c r="W57" s="3">
        <v>117709377554.02499</v>
      </c>
      <c r="Y57" s="7">
        <v>3.3470700522150537E-2</v>
      </c>
    </row>
    <row r="58" spans="1:25" x14ac:dyDescent="0.25">
      <c r="A58" s="1" t="s">
        <v>64</v>
      </c>
      <c r="C58" s="3">
        <v>0</v>
      </c>
      <c r="E58" s="3">
        <v>0</v>
      </c>
      <c r="G58" s="3">
        <v>0</v>
      </c>
      <c r="I58" s="3">
        <v>815306</v>
      </c>
      <c r="K58" s="3">
        <v>21128333210</v>
      </c>
      <c r="M58" s="6">
        <v>0</v>
      </c>
      <c r="O58" s="3">
        <v>0</v>
      </c>
      <c r="Q58" s="3">
        <v>815306</v>
      </c>
      <c r="S58" s="3">
        <v>26070</v>
      </c>
      <c r="U58" s="3">
        <v>21128333210</v>
      </c>
      <c r="W58" s="3">
        <v>21128560006.851002</v>
      </c>
      <c r="Y58" s="7">
        <v>6.0079130409896129E-3</v>
      </c>
    </row>
    <row r="59" spans="1:25" x14ac:dyDescent="0.25">
      <c r="A59" s="1" t="s">
        <v>65</v>
      </c>
      <c r="C59" s="3">
        <v>0</v>
      </c>
      <c r="E59" s="3">
        <v>0</v>
      </c>
      <c r="G59" s="3">
        <v>0</v>
      </c>
      <c r="I59" s="3">
        <v>1500000</v>
      </c>
      <c r="K59" s="3">
        <v>13669189634</v>
      </c>
      <c r="M59" s="6">
        <v>0</v>
      </c>
      <c r="O59" s="3">
        <v>0</v>
      </c>
      <c r="Q59" s="3">
        <v>1500000</v>
      </c>
      <c r="S59" s="3">
        <v>9800</v>
      </c>
      <c r="U59" s="3">
        <v>13669189634</v>
      </c>
      <c r="W59" s="3">
        <v>14612535000</v>
      </c>
      <c r="Y59" s="7">
        <v>4.1550791705611129E-3</v>
      </c>
    </row>
    <row r="60" spans="1:25" ht="23.25" thickBot="1" x14ac:dyDescent="0.3">
      <c r="E60" s="4">
        <f>SUM(E9:E59)</f>
        <v>1902711698287</v>
      </c>
      <c r="G60" s="4">
        <f>SUM(G9:G59)</f>
        <v>1904155746215.5481</v>
      </c>
      <c r="K60" s="4">
        <f>SUM(K9:K59)</f>
        <v>78080935885</v>
      </c>
      <c r="O60" s="4">
        <f>SUM(O9:O59)</f>
        <v>75245244281</v>
      </c>
      <c r="U60" s="4">
        <f>SUM(U9:U59)</f>
        <v>1908030944539</v>
      </c>
      <c r="W60" s="4">
        <f>SUM(W9:W59)</f>
        <v>2064104457057.5747</v>
      </c>
      <c r="Y60" s="8">
        <f>SUM(Y9:Y59)</f>
        <v>0.58692878650982061</v>
      </c>
    </row>
    <row r="61" spans="1:25" ht="23.25" thickTop="1" x14ac:dyDescent="0.25"/>
    <row r="62" spans="1:25" x14ac:dyDescent="0.25">
      <c r="G62" s="3"/>
      <c r="W62" s="3"/>
    </row>
    <row r="63" spans="1:25" x14ac:dyDescent="0.25">
      <c r="G63" s="3"/>
      <c r="W63" s="3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F1" workbookViewId="0">
      <selection activeCell="AK5" sqref="AK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1406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25">
      <c r="AK5" s="3"/>
    </row>
    <row r="6" spans="1:37" ht="24" x14ac:dyDescent="0.25">
      <c r="A6" s="13" t="s">
        <v>67</v>
      </c>
      <c r="B6" s="13" t="s">
        <v>67</v>
      </c>
      <c r="C6" s="13" t="s">
        <v>67</v>
      </c>
      <c r="D6" s="13" t="s">
        <v>67</v>
      </c>
      <c r="E6" s="13" t="s">
        <v>67</v>
      </c>
      <c r="F6" s="13" t="s">
        <v>67</v>
      </c>
      <c r="G6" s="13" t="s">
        <v>67</v>
      </c>
      <c r="H6" s="13" t="s">
        <v>67</v>
      </c>
      <c r="I6" s="13" t="s">
        <v>67</v>
      </c>
      <c r="J6" s="13" t="s">
        <v>67</v>
      </c>
      <c r="K6" s="13" t="s">
        <v>67</v>
      </c>
      <c r="L6" s="13" t="s">
        <v>67</v>
      </c>
      <c r="M6" s="13" t="s">
        <v>67</v>
      </c>
      <c r="O6" s="13" t="s">
        <v>267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5" t="s">
        <v>68</v>
      </c>
      <c r="C7" s="15" t="s">
        <v>69</v>
      </c>
      <c r="E7" s="15" t="s">
        <v>70</v>
      </c>
      <c r="G7" s="15" t="s">
        <v>71</v>
      </c>
      <c r="I7" s="15" t="s">
        <v>72</v>
      </c>
      <c r="K7" s="15" t="s">
        <v>73</v>
      </c>
      <c r="M7" s="15" t="s">
        <v>66</v>
      </c>
      <c r="O7" s="15" t="s">
        <v>7</v>
      </c>
      <c r="Q7" s="15" t="s">
        <v>8</v>
      </c>
      <c r="S7" s="15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5" t="s">
        <v>7</v>
      </c>
      <c r="AE7" s="15" t="s">
        <v>74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3" t="s">
        <v>68</v>
      </c>
      <c r="C8" s="13" t="s">
        <v>69</v>
      </c>
      <c r="E8" s="13" t="s">
        <v>70</v>
      </c>
      <c r="G8" s="13" t="s">
        <v>71</v>
      </c>
      <c r="I8" s="13" t="s">
        <v>72</v>
      </c>
      <c r="K8" s="13" t="s">
        <v>73</v>
      </c>
      <c r="M8" s="13" t="s">
        <v>66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74</v>
      </c>
      <c r="AG8" s="13" t="s">
        <v>8</v>
      </c>
      <c r="AI8" s="13" t="s">
        <v>9</v>
      </c>
      <c r="AK8" s="13" t="s">
        <v>13</v>
      </c>
    </row>
    <row r="9" spans="1:37" x14ac:dyDescent="0.25">
      <c r="A9" s="1" t="s">
        <v>75</v>
      </c>
      <c r="C9" s="1" t="s">
        <v>76</v>
      </c>
      <c r="E9" s="1" t="s">
        <v>76</v>
      </c>
      <c r="G9" s="1" t="s">
        <v>77</v>
      </c>
      <c r="I9" s="1" t="s">
        <v>78</v>
      </c>
      <c r="K9" s="3">
        <v>0</v>
      </c>
      <c r="M9" s="3">
        <v>0</v>
      </c>
      <c r="O9" s="3">
        <v>67467</v>
      </c>
      <c r="Q9" s="3">
        <v>59367805876</v>
      </c>
      <c r="S9" s="3">
        <v>64521163589</v>
      </c>
      <c r="U9" s="3">
        <v>0</v>
      </c>
      <c r="W9" s="3">
        <v>0</v>
      </c>
      <c r="Y9" s="3">
        <v>0</v>
      </c>
      <c r="AA9" s="3">
        <v>0</v>
      </c>
      <c r="AC9" s="3">
        <v>67467</v>
      </c>
      <c r="AE9" s="3">
        <v>984450</v>
      </c>
      <c r="AG9" s="3">
        <v>59367805876</v>
      </c>
      <c r="AI9" s="3">
        <v>66405849907</v>
      </c>
      <c r="AK9" s="7">
        <v>1.8882525431212539E-2</v>
      </c>
    </row>
    <row r="10" spans="1:37" x14ac:dyDescent="0.25">
      <c r="A10" s="1" t="s">
        <v>79</v>
      </c>
      <c r="C10" s="1" t="s">
        <v>76</v>
      </c>
      <c r="E10" s="1" t="s">
        <v>76</v>
      </c>
      <c r="G10" s="1" t="s">
        <v>80</v>
      </c>
      <c r="I10" s="1" t="s">
        <v>81</v>
      </c>
      <c r="K10" s="3">
        <v>0</v>
      </c>
      <c r="M10" s="3">
        <v>0</v>
      </c>
      <c r="O10" s="3">
        <v>60440</v>
      </c>
      <c r="Q10" s="3">
        <v>50116126380</v>
      </c>
      <c r="S10" s="3">
        <v>56819014086</v>
      </c>
      <c r="U10" s="3">
        <v>0</v>
      </c>
      <c r="W10" s="3">
        <v>0</v>
      </c>
      <c r="Y10" s="3">
        <v>0</v>
      </c>
      <c r="AA10" s="3">
        <v>0</v>
      </c>
      <c r="AC10" s="3">
        <v>60440</v>
      </c>
      <c r="AE10" s="3">
        <v>954260</v>
      </c>
      <c r="AG10" s="3">
        <v>50116126380</v>
      </c>
      <c r="AI10" s="3">
        <v>57665020720</v>
      </c>
      <c r="AK10" s="7">
        <v>1.6397067754749396E-2</v>
      </c>
    </row>
    <row r="11" spans="1:37" x14ac:dyDescent="0.25">
      <c r="A11" s="1" t="s">
        <v>82</v>
      </c>
      <c r="C11" s="1" t="s">
        <v>76</v>
      </c>
      <c r="E11" s="1" t="s">
        <v>76</v>
      </c>
      <c r="G11" s="1" t="s">
        <v>83</v>
      </c>
      <c r="I11" s="1" t="s">
        <v>84</v>
      </c>
      <c r="K11" s="3">
        <v>0</v>
      </c>
      <c r="M11" s="3">
        <v>0</v>
      </c>
      <c r="O11" s="3">
        <v>108280</v>
      </c>
      <c r="Q11" s="3">
        <v>85680597299</v>
      </c>
      <c r="S11" s="3">
        <v>100871603707</v>
      </c>
      <c r="U11" s="3">
        <v>0</v>
      </c>
      <c r="W11" s="3">
        <v>0</v>
      </c>
      <c r="Y11" s="3">
        <v>0</v>
      </c>
      <c r="AA11" s="3">
        <v>0</v>
      </c>
      <c r="AC11" s="3">
        <v>108280</v>
      </c>
      <c r="AE11" s="3">
        <v>946190</v>
      </c>
      <c r="AG11" s="3">
        <v>85680597299</v>
      </c>
      <c r="AI11" s="3">
        <v>102434883511</v>
      </c>
      <c r="AK11" s="7">
        <v>2.9127393078299563E-2</v>
      </c>
    </row>
    <row r="12" spans="1:37" x14ac:dyDescent="0.25">
      <c r="A12" s="1" t="s">
        <v>85</v>
      </c>
      <c r="C12" s="1" t="s">
        <v>76</v>
      </c>
      <c r="E12" s="1" t="s">
        <v>76</v>
      </c>
      <c r="G12" s="1" t="s">
        <v>86</v>
      </c>
      <c r="I12" s="1" t="s">
        <v>87</v>
      </c>
      <c r="K12" s="3">
        <v>0</v>
      </c>
      <c r="M12" s="3">
        <v>0</v>
      </c>
      <c r="O12" s="3">
        <v>53372</v>
      </c>
      <c r="Q12" s="3">
        <v>45802449074</v>
      </c>
      <c r="S12" s="3">
        <v>48844138155</v>
      </c>
      <c r="U12" s="3">
        <v>0</v>
      </c>
      <c r="W12" s="3">
        <v>0</v>
      </c>
      <c r="Y12" s="3">
        <v>0</v>
      </c>
      <c r="AA12" s="3">
        <v>0</v>
      </c>
      <c r="AC12" s="3">
        <v>53372</v>
      </c>
      <c r="AE12" s="3">
        <v>930940</v>
      </c>
      <c r="AG12" s="3">
        <v>45802449074</v>
      </c>
      <c r="AI12" s="3">
        <v>49677124068</v>
      </c>
      <c r="AK12" s="7">
        <v>1.4125706694172293E-2</v>
      </c>
    </row>
    <row r="13" spans="1:37" x14ac:dyDescent="0.25">
      <c r="A13" s="1" t="s">
        <v>88</v>
      </c>
      <c r="C13" s="1" t="s">
        <v>76</v>
      </c>
      <c r="E13" s="1" t="s">
        <v>76</v>
      </c>
      <c r="G13" s="1" t="s">
        <v>89</v>
      </c>
      <c r="I13" s="1" t="s">
        <v>90</v>
      </c>
      <c r="K13" s="3">
        <v>0</v>
      </c>
      <c r="M13" s="3">
        <v>0</v>
      </c>
      <c r="O13" s="3">
        <v>44004</v>
      </c>
      <c r="Q13" s="3">
        <v>37517214933</v>
      </c>
      <c r="S13" s="3">
        <v>40078618273</v>
      </c>
      <c r="U13" s="3">
        <v>0</v>
      </c>
      <c r="W13" s="3">
        <v>0</v>
      </c>
      <c r="Y13" s="3">
        <v>0</v>
      </c>
      <c r="AA13" s="3">
        <v>0</v>
      </c>
      <c r="AC13" s="3">
        <v>44004</v>
      </c>
      <c r="AE13" s="3">
        <v>929140</v>
      </c>
      <c r="AG13" s="3">
        <v>37517214933</v>
      </c>
      <c r="AI13" s="3">
        <v>40878465994</v>
      </c>
      <c r="AK13" s="7">
        <v>1.1623805354523372E-2</v>
      </c>
    </row>
    <row r="14" spans="1:37" x14ac:dyDescent="0.25">
      <c r="A14" s="1" t="s">
        <v>91</v>
      </c>
      <c r="C14" s="1" t="s">
        <v>76</v>
      </c>
      <c r="E14" s="1" t="s">
        <v>76</v>
      </c>
      <c r="G14" s="1" t="s">
        <v>92</v>
      </c>
      <c r="I14" s="1" t="s">
        <v>93</v>
      </c>
      <c r="K14" s="3">
        <v>0</v>
      </c>
      <c r="M14" s="3">
        <v>0</v>
      </c>
      <c r="O14" s="3">
        <v>32215</v>
      </c>
      <c r="Q14" s="3">
        <v>28775400102</v>
      </c>
      <c r="S14" s="3">
        <v>30689854905</v>
      </c>
      <c r="U14" s="3">
        <v>0</v>
      </c>
      <c r="W14" s="3">
        <v>0</v>
      </c>
      <c r="Y14" s="3">
        <v>0</v>
      </c>
      <c r="AA14" s="3">
        <v>0</v>
      </c>
      <c r="AC14" s="3">
        <v>32215</v>
      </c>
      <c r="AE14" s="3">
        <v>971090</v>
      </c>
      <c r="AG14" s="3">
        <v>28775400102</v>
      </c>
      <c r="AI14" s="3">
        <v>31277994185</v>
      </c>
      <c r="AK14" s="7">
        <v>8.8939080135667838E-3</v>
      </c>
    </row>
    <row r="15" spans="1:37" x14ac:dyDescent="0.25">
      <c r="A15" s="1" t="s">
        <v>94</v>
      </c>
      <c r="C15" s="1" t="s">
        <v>76</v>
      </c>
      <c r="E15" s="1" t="s">
        <v>76</v>
      </c>
      <c r="G15" s="1" t="s">
        <v>95</v>
      </c>
      <c r="I15" s="1" t="s">
        <v>96</v>
      </c>
      <c r="K15" s="3">
        <v>0</v>
      </c>
      <c r="M15" s="3">
        <v>0</v>
      </c>
      <c r="O15" s="3">
        <v>130000</v>
      </c>
      <c r="Q15" s="3">
        <v>109109020074</v>
      </c>
      <c r="S15" s="3">
        <v>116171640073</v>
      </c>
      <c r="U15" s="3">
        <v>0</v>
      </c>
      <c r="W15" s="3">
        <v>0</v>
      </c>
      <c r="Y15" s="3">
        <v>0</v>
      </c>
      <c r="AA15" s="3">
        <v>0</v>
      </c>
      <c r="AC15" s="3">
        <v>130000</v>
      </c>
      <c r="AE15" s="3">
        <v>913860</v>
      </c>
      <c r="AG15" s="3">
        <v>109109020074</v>
      </c>
      <c r="AI15" s="3">
        <v>118780267173</v>
      </c>
      <c r="AK15" s="7">
        <v>3.3775208340251446E-2</v>
      </c>
    </row>
    <row r="16" spans="1:37" x14ac:dyDescent="0.25">
      <c r="A16" s="1" t="s">
        <v>97</v>
      </c>
      <c r="C16" s="1" t="s">
        <v>76</v>
      </c>
      <c r="E16" s="1" t="s">
        <v>76</v>
      </c>
      <c r="G16" s="1" t="s">
        <v>98</v>
      </c>
      <c r="I16" s="1" t="s">
        <v>99</v>
      </c>
      <c r="K16" s="3">
        <v>0</v>
      </c>
      <c r="M16" s="3">
        <v>0</v>
      </c>
      <c r="O16" s="3">
        <v>61108</v>
      </c>
      <c r="Q16" s="3">
        <v>47569604015</v>
      </c>
      <c r="S16" s="3">
        <v>51060532440</v>
      </c>
      <c r="U16" s="3">
        <v>0</v>
      </c>
      <c r="W16" s="3">
        <v>0</v>
      </c>
      <c r="Y16" s="3">
        <v>0</v>
      </c>
      <c r="AA16" s="3">
        <v>0</v>
      </c>
      <c r="AC16" s="3">
        <v>61108</v>
      </c>
      <c r="AE16" s="3">
        <v>848720</v>
      </c>
      <c r="AG16" s="3">
        <v>47569604015</v>
      </c>
      <c r="AI16" s="3">
        <v>51854181485</v>
      </c>
      <c r="AK16" s="7">
        <v>1.4744753692279896E-2</v>
      </c>
    </row>
    <row r="17" spans="1:37" x14ac:dyDescent="0.25">
      <c r="A17" s="1" t="s">
        <v>100</v>
      </c>
      <c r="C17" s="1" t="s">
        <v>76</v>
      </c>
      <c r="E17" s="1" t="s">
        <v>76</v>
      </c>
      <c r="G17" s="1" t="s">
        <v>101</v>
      </c>
      <c r="I17" s="1" t="s">
        <v>102</v>
      </c>
      <c r="K17" s="3">
        <v>0</v>
      </c>
      <c r="M17" s="3">
        <v>0</v>
      </c>
      <c r="O17" s="3">
        <v>137573</v>
      </c>
      <c r="Q17" s="3">
        <v>106651188211</v>
      </c>
      <c r="S17" s="3">
        <v>113607824198</v>
      </c>
      <c r="U17" s="3">
        <v>0</v>
      </c>
      <c r="W17" s="3">
        <v>0</v>
      </c>
      <c r="Y17" s="3">
        <v>0</v>
      </c>
      <c r="AA17" s="3">
        <v>0</v>
      </c>
      <c r="AC17" s="3">
        <v>137573</v>
      </c>
      <c r="AE17" s="3">
        <v>841810</v>
      </c>
      <c r="AG17" s="3">
        <v>106651188211</v>
      </c>
      <c r="AI17" s="3">
        <v>115789336508</v>
      </c>
      <c r="AK17" s="7">
        <v>3.2924736214317518E-2</v>
      </c>
    </row>
    <row r="18" spans="1:37" x14ac:dyDescent="0.25">
      <c r="A18" s="1" t="s">
        <v>103</v>
      </c>
      <c r="C18" s="1" t="s">
        <v>76</v>
      </c>
      <c r="E18" s="1" t="s">
        <v>76</v>
      </c>
      <c r="G18" s="1" t="s">
        <v>104</v>
      </c>
      <c r="I18" s="1" t="s">
        <v>105</v>
      </c>
      <c r="K18" s="3">
        <v>0</v>
      </c>
      <c r="M18" s="3">
        <v>0</v>
      </c>
      <c r="O18" s="3">
        <v>360572</v>
      </c>
      <c r="Q18" s="3">
        <v>273727346457</v>
      </c>
      <c r="S18" s="3">
        <v>291974332858</v>
      </c>
      <c r="U18" s="3">
        <v>0</v>
      </c>
      <c r="W18" s="3">
        <v>0</v>
      </c>
      <c r="Y18" s="3">
        <v>0</v>
      </c>
      <c r="AA18" s="3">
        <v>0</v>
      </c>
      <c r="AC18" s="3">
        <v>360572</v>
      </c>
      <c r="AE18" s="3">
        <v>822600</v>
      </c>
      <c r="AG18" s="3">
        <v>273727346457</v>
      </c>
      <c r="AI18" s="3">
        <v>296552767266</v>
      </c>
      <c r="AK18" s="7">
        <v>8.4324877664225542E-2</v>
      </c>
    </row>
    <row r="19" spans="1:37" x14ac:dyDescent="0.25">
      <c r="A19" s="1" t="s">
        <v>106</v>
      </c>
      <c r="C19" s="1" t="s">
        <v>76</v>
      </c>
      <c r="E19" s="1" t="s">
        <v>76</v>
      </c>
      <c r="G19" s="1" t="s">
        <v>107</v>
      </c>
      <c r="I19" s="1" t="s">
        <v>108</v>
      </c>
      <c r="K19" s="3">
        <v>0</v>
      </c>
      <c r="M19" s="3">
        <v>0</v>
      </c>
      <c r="O19" s="3">
        <v>71679</v>
      </c>
      <c r="Q19" s="3">
        <v>52214232022</v>
      </c>
      <c r="S19" s="3">
        <v>55756154365</v>
      </c>
      <c r="U19" s="3">
        <v>0</v>
      </c>
      <c r="W19" s="3">
        <v>0</v>
      </c>
      <c r="Y19" s="3">
        <v>0</v>
      </c>
      <c r="AA19" s="3">
        <v>0</v>
      </c>
      <c r="AC19" s="3">
        <v>71679</v>
      </c>
      <c r="AE19" s="3">
        <v>792000</v>
      </c>
      <c r="AG19" s="3">
        <v>52214232022</v>
      </c>
      <c r="AI19" s="3">
        <v>56759478479</v>
      </c>
      <c r="AK19" s="7">
        <v>1.6139576518379915E-2</v>
      </c>
    </row>
    <row r="20" spans="1:37" x14ac:dyDescent="0.25">
      <c r="A20" s="1" t="s">
        <v>109</v>
      </c>
      <c r="C20" s="1" t="s">
        <v>76</v>
      </c>
      <c r="E20" s="1" t="s">
        <v>76</v>
      </c>
      <c r="G20" s="1" t="s">
        <v>110</v>
      </c>
      <c r="I20" s="1" t="s">
        <v>111</v>
      </c>
      <c r="K20" s="3">
        <v>15</v>
      </c>
      <c r="M20" s="3">
        <v>15</v>
      </c>
      <c r="O20" s="3">
        <v>215000</v>
      </c>
      <c r="Q20" s="3">
        <v>206971194687</v>
      </c>
      <c r="S20" s="3">
        <v>214958881639</v>
      </c>
      <c r="U20" s="3">
        <v>0</v>
      </c>
      <c r="W20" s="3">
        <v>0</v>
      </c>
      <c r="Y20" s="3">
        <v>0</v>
      </c>
      <c r="AA20" s="3">
        <v>0</v>
      </c>
      <c r="AC20" s="3">
        <v>215000</v>
      </c>
      <c r="AE20" s="3">
        <v>988500</v>
      </c>
      <c r="AG20" s="3">
        <v>206971194687</v>
      </c>
      <c r="AI20" s="3">
        <v>212488979390</v>
      </c>
      <c r="AK20" s="7">
        <v>6.0421311718820765E-2</v>
      </c>
    </row>
    <row r="21" spans="1:37" x14ac:dyDescent="0.25">
      <c r="A21" s="1" t="s">
        <v>112</v>
      </c>
      <c r="C21" s="1" t="s">
        <v>76</v>
      </c>
      <c r="E21" s="1" t="s">
        <v>76</v>
      </c>
      <c r="G21" s="1" t="s">
        <v>113</v>
      </c>
      <c r="I21" s="1" t="s">
        <v>114</v>
      </c>
      <c r="K21" s="3">
        <v>18</v>
      </c>
      <c r="M21" s="3">
        <v>18</v>
      </c>
      <c r="O21" s="3">
        <v>50000</v>
      </c>
      <c r="Q21" s="3">
        <v>50009012486</v>
      </c>
      <c r="S21" s="3">
        <v>49990887509</v>
      </c>
      <c r="U21" s="3">
        <v>0</v>
      </c>
      <c r="W21" s="3">
        <v>0</v>
      </c>
      <c r="Y21" s="3">
        <v>0</v>
      </c>
      <c r="AA21" s="3">
        <v>0</v>
      </c>
      <c r="AC21" s="3">
        <v>50000</v>
      </c>
      <c r="AE21" s="3">
        <v>999999</v>
      </c>
      <c r="AG21" s="3">
        <v>50009012486</v>
      </c>
      <c r="AI21" s="3">
        <v>49990887509</v>
      </c>
      <c r="AK21" s="7">
        <v>1.4214925432617244E-2</v>
      </c>
    </row>
    <row r="22" spans="1:37" x14ac:dyDescent="0.25">
      <c r="A22" s="1" t="s">
        <v>115</v>
      </c>
      <c r="C22" s="1" t="s">
        <v>76</v>
      </c>
      <c r="E22" s="1" t="s">
        <v>76</v>
      </c>
      <c r="G22" s="1" t="s">
        <v>116</v>
      </c>
      <c r="I22" s="1" t="s">
        <v>117</v>
      </c>
      <c r="K22" s="3">
        <v>18</v>
      </c>
      <c r="M22" s="3">
        <v>18</v>
      </c>
      <c r="O22" s="3">
        <v>1000</v>
      </c>
      <c r="Q22" s="3">
        <v>930674250</v>
      </c>
      <c r="S22" s="3">
        <v>999808757</v>
      </c>
      <c r="U22" s="3">
        <v>0</v>
      </c>
      <c r="W22" s="3">
        <v>0</v>
      </c>
      <c r="Y22" s="3">
        <v>0</v>
      </c>
      <c r="AA22" s="3">
        <v>0</v>
      </c>
      <c r="AC22" s="3">
        <v>1000</v>
      </c>
      <c r="AE22" s="3">
        <v>999990</v>
      </c>
      <c r="AG22" s="3">
        <v>930674250</v>
      </c>
      <c r="AI22" s="3">
        <v>999808760</v>
      </c>
      <c r="AK22" s="7">
        <v>2.8429595229168209E-4</v>
      </c>
    </row>
    <row r="23" spans="1:37" ht="23.25" thickBot="1" x14ac:dyDescent="0.3">
      <c r="Q23" s="4">
        <f>SUM(Q9:Q22)</f>
        <v>1154441865866</v>
      </c>
      <c r="S23" s="4">
        <f>SUM(S9:S22)</f>
        <v>1236344454554</v>
      </c>
      <c r="W23" s="4">
        <f>SUM(W9:W22)</f>
        <v>0</v>
      </c>
      <c r="AA23" s="4">
        <f>SUM(AA9:AA22)</f>
        <v>0</v>
      </c>
      <c r="AG23" s="4">
        <f>SUM(AG9:AG22)</f>
        <v>1154441865866</v>
      </c>
      <c r="AI23" s="4">
        <f>SUM(AI9:AI22)</f>
        <v>1251555044955</v>
      </c>
      <c r="AK23" s="8">
        <f>SUM(AK9:AK22)</f>
        <v>0.35588009185970798</v>
      </c>
    </row>
    <row r="24" spans="1:37" ht="23.25" thickTop="1" x14ac:dyDescent="0.25"/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Q12" sqref="Q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5">
      <c r="S5" s="3"/>
    </row>
    <row r="6" spans="1:19" ht="24" x14ac:dyDescent="0.25">
      <c r="A6" s="15" t="s">
        <v>119</v>
      </c>
      <c r="C6" s="13" t="s">
        <v>120</v>
      </c>
      <c r="D6" s="13" t="s">
        <v>120</v>
      </c>
      <c r="E6" s="13" t="s">
        <v>120</v>
      </c>
      <c r="F6" s="13" t="s">
        <v>120</v>
      </c>
      <c r="G6" s="13" t="s">
        <v>120</v>
      </c>
      <c r="H6" s="13" t="s">
        <v>120</v>
      </c>
      <c r="I6" s="13" t="s">
        <v>120</v>
      </c>
      <c r="K6" s="13" t="s">
        <v>267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119</v>
      </c>
      <c r="C7" s="13" t="s">
        <v>121</v>
      </c>
      <c r="E7" s="13" t="s">
        <v>122</v>
      </c>
      <c r="G7" s="13" t="s">
        <v>123</v>
      </c>
      <c r="I7" s="13" t="s">
        <v>73</v>
      </c>
      <c r="K7" s="13" t="s">
        <v>124</v>
      </c>
      <c r="M7" s="13" t="s">
        <v>125</v>
      </c>
      <c r="O7" s="13" t="s">
        <v>126</v>
      </c>
      <c r="Q7" s="13" t="s">
        <v>124</v>
      </c>
      <c r="S7" s="13" t="s">
        <v>118</v>
      </c>
    </row>
    <row r="8" spans="1:19" x14ac:dyDescent="0.25">
      <c r="A8" s="1" t="s">
        <v>127</v>
      </c>
      <c r="C8" s="1" t="s">
        <v>128</v>
      </c>
      <c r="E8" s="1" t="s">
        <v>129</v>
      </c>
      <c r="G8" s="1" t="s">
        <v>130</v>
      </c>
      <c r="I8" s="3">
        <v>0</v>
      </c>
      <c r="K8" s="3">
        <v>49802753215</v>
      </c>
      <c r="M8" s="3">
        <v>37670830234</v>
      </c>
      <c r="O8" s="3">
        <v>36770587955</v>
      </c>
      <c r="Q8" s="3">
        <v>50702995494</v>
      </c>
      <c r="S8" s="7">
        <v>1.4417413574179522E-2</v>
      </c>
    </row>
    <row r="9" spans="1:19" x14ac:dyDescent="0.25">
      <c r="A9" s="1" t="s">
        <v>131</v>
      </c>
      <c r="C9" s="1" t="s">
        <v>132</v>
      </c>
      <c r="E9" s="1" t="s">
        <v>129</v>
      </c>
      <c r="G9" s="1" t="s">
        <v>133</v>
      </c>
      <c r="I9" s="3">
        <v>0</v>
      </c>
      <c r="K9" s="3">
        <v>59016132900</v>
      </c>
      <c r="M9" s="3">
        <v>103860638071</v>
      </c>
      <c r="O9" s="3">
        <v>45907324437</v>
      </c>
      <c r="Q9" s="3">
        <v>116969446534</v>
      </c>
      <c r="S9" s="7">
        <v>3.3260300891356988E-2</v>
      </c>
    </row>
    <row r="10" spans="1:19" ht="23.25" thickBot="1" x14ac:dyDescent="0.3">
      <c r="K10" s="4">
        <f>SUM(K8:K9)</f>
        <v>108818886115</v>
      </c>
      <c r="M10" s="4">
        <f>SUM(M8:M9)</f>
        <v>141531468305</v>
      </c>
      <c r="O10" s="4">
        <f>SUM(O8:O9)</f>
        <v>82677912392</v>
      </c>
      <c r="Q10" s="4">
        <f>SUM(Q8:Q9)</f>
        <v>167672442028</v>
      </c>
      <c r="S10" s="8">
        <f>SUM(S8:S9)</f>
        <v>4.7677714465536508E-2</v>
      </c>
    </row>
    <row r="11" spans="1:19" ht="23.25" thickTop="1" x14ac:dyDescent="0.25"/>
    <row r="12" spans="1:19" x14ac:dyDescent="0.25">
      <c r="Q12" s="3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5" sqref="G15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134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5" spans="1:7" x14ac:dyDescent="0.25">
      <c r="G5" s="3"/>
    </row>
    <row r="6" spans="1:7" ht="24" x14ac:dyDescent="0.25">
      <c r="A6" s="13" t="s">
        <v>138</v>
      </c>
      <c r="C6" s="13" t="s">
        <v>124</v>
      </c>
      <c r="E6" s="13" t="s">
        <v>254</v>
      </c>
      <c r="G6" s="13" t="s">
        <v>13</v>
      </c>
    </row>
    <row r="7" spans="1:7" x14ac:dyDescent="0.25">
      <c r="A7" s="1" t="s">
        <v>264</v>
      </c>
      <c r="C7" s="3">
        <v>167683386960</v>
      </c>
      <c r="E7" s="7">
        <v>0.89668596412847168</v>
      </c>
      <c r="G7" s="7">
        <v>4.7680826660578393E-2</v>
      </c>
    </row>
    <row r="8" spans="1:7" x14ac:dyDescent="0.25">
      <c r="A8" s="1" t="s">
        <v>265</v>
      </c>
      <c r="C8" s="3">
        <v>18476331107</v>
      </c>
      <c r="E8" s="7">
        <v>9.880207617818007E-2</v>
      </c>
      <c r="G8" s="7">
        <v>5.2537508742381825E-3</v>
      </c>
    </row>
    <row r="9" spans="1:7" x14ac:dyDescent="0.25">
      <c r="A9" s="1" t="s">
        <v>266</v>
      </c>
      <c r="C9" s="3">
        <v>842311519</v>
      </c>
      <c r="E9" s="7">
        <v>4.5042560876421391E-3</v>
      </c>
      <c r="G9" s="7">
        <v>2.3951155961101828E-4</v>
      </c>
    </row>
    <row r="10" spans="1:7" x14ac:dyDescent="0.25">
      <c r="A10" s="1" t="s">
        <v>261</v>
      </c>
      <c r="C10" s="3">
        <v>1440601</v>
      </c>
      <c r="E10" s="7">
        <v>7.7036057061370351E-6</v>
      </c>
      <c r="G10" s="7">
        <v>4.0963537183585936E-7</v>
      </c>
    </row>
    <row r="11" spans="1:7" ht="23.25" thickBot="1" x14ac:dyDescent="0.3">
      <c r="C11" s="4">
        <f>SUM(C7:C10)</f>
        <v>187003470187</v>
      </c>
      <c r="E11" s="9">
        <f>SUM(E7:E10)</f>
        <v>1</v>
      </c>
      <c r="G11" s="8">
        <f>SUM(G7:G10)</f>
        <v>5.317449872979943E-2</v>
      </c>
    </row>
    <row r="12" spans="1:7" ht="23.2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S14" sqref="S14:S1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3" t="s">
        <v>135</v>
      </c>
      <c r="B6" s="13" t="s">
        <v>135</v>
      </c>
      <c r="C6" s="13" t="s">
        <v>135</v>
      </c>
      <c r="D6" s="13" t="s">
        <v>135</v>
      </c>
      <c r="E6" s="13" t="s">
        <v>135</v>
      </c>
      <c r="F6" s="13" t="s">
        <v>135</v>
      </c>
      <c r="G6" s="13" t="s">
        <v>135</v>
      </c>
      <c r="I6" s="13" t="s">
        <v>136</v>
      </c>
      <c r="J6" s="13" t="s">
        <v>136</v>
      </c>
      <c r="K6" s="13" t="s">
        <v>136</v>
      </c>
      <c r="L6" s="13" t="s">
        <v>136</v>
      </c>
      <c r="M6" s="13" t="s">
        <v>136</v>
      </c>
      <c r="O6" s="13" t="s">
        <v>137</v>
      </c>
      <c r="P6" s="13" t="s">
        <v>137</v>
      </c>
      <c r="Q6" s="13" t="s">
        <v>137</v>
      </c>
      <c r="R6" s="13" t="s">
        <v>137</v>
      </c>
      <c r="S6" s="13" t="s">
        <v>137</v>
      </c>
    </row>
    <row r="7" spans="1:19" ht="24" x14ac:dyDescent="0.25">
      <c r="A7" s="13" t="s">
        <v>138</v>
      </c>
      <c r="C7" s="13" t="s">
        <v>139</v>
      </c>
      <c r="E7" s="13" t="s">
        <v>72</v>
      </c>
      <c r="G7" s="13" t="s">
        <v>73</v>
      </c>
      <c r="I7" s="13" t="s">
        <v>140</v>
      </c>
      <c r="K7" s="13" t="s">
        <v>141</v>
      </c>
      <c r="M7" s="13" t="s">
        <v>142</v>
      </c>
      <c r="O7" s="13" t="s">
        <v>140</v>
      </c>
      <c r="Q7" s="13" t="s">
        <v>141</v>
      </c>
      <c r="S7" s="13" t="s">
        <v>142</v>
      </c>
    </row>
    <row r="8" spans="1:19" x14ac:dyDescent="0.25">
      <c r="A8" s="1" t="s">
        <v>143</v>
      </c>
      <c r="C8" s="1" t="s">
        <v>144</v>
      </c>
      <c r="E8" s="1" t="s">
        <v>145</v>
      </c>
      <c r="G8" s="3">
        <v>15</v>
      </c>
      <c r="I8" s="3">
        <v>0</v>
      </c>
      <c r="K8" s="1">
        <v>0</v>
      </c>
      <c r="M8" s="3">
        <v>0</v>
      </c>
      <c r="O8" s="3">
        <v>45461511811</v>
      </c>
      <c r="Q8" s="1">
        <v>0</v>
      </c>
      <c r="S8" s="3">
        <v>45461511811</v>
      </c>
    </row>
    <row r="9" spans="1:19" x14ac:dyDescent="0.25">
      <c r="A9" s="1" t="s">
        <v>146</v>
      </c>
      <c r="C9" s="1" t="s">
        <v>144</v>
      </c>
      <c r="E9" s="1" t="s">
        <v>147</v>
      </c>
      <c r="G9" s="3">
        <v>15</v>
      </c>
      <c r="I9" s="3">
        <v>0</v>
      </c>
      <c r="K9" s="1">
        <v>0</v>
      </c>
      <c r="M9" s="3">
        <v>0</v>
      </c>
      <c r="O9" s="3">
        <v>17171105406</v>
      </c>
      <c r="Q9" s="1">
        <v>0</v>
      </c>
      <c r="S9" s="3">
        <v>17171105406</v>
      </c>
    </row>
    <row r="10" spans="1:19" x14ac:dyDescent="0.25">
      <c r="A10" s="1" t="s">
        <v>148</v>
      </c>
      <c r="C10" s="1" t="s">
        <v>144</v>
      </c>
      <c r="E10" s="1" t="s">
        <v>149</v>
      </c>
      <c r="G10" s="3">
        <v>15</v>
      </c>
      <c r="I10" s="3">
        <v>0</v>
      </c>
      <c r="K10" s="1">
        <v>0</v>
      </c>
      <c r="M10" s="3">
        <v>0</v>
      </c>
      <c r="O10" s="3">
        <v>67594435</v>
      </c>
      <c r="Q10" s="1">
        <v>0</v>
      </c>
      <c r="S10" s="3">
        <v>67594435</v>
      </c>
    </row>
    <row r="11" spans="1:19" x14ac:dyDescent="0.25">
      <c r="A11" s="1" t="s">
        <v>109</v>
      </c>
      <c r="C11" s="1" t="s">
        <v>144</v>
      </c>
      <c r="E11" s="1" t="s">
        <v>111</v>
      </c>
      <c r="G11" s="3">
        <v>15</v>
      </c>
      <c r="I11" s="3">
        <v>2520920969</v>
      </c>
      <c r="K11" s="1">
        <v>0</v>
      </c>
      <c r="M11" s="3">
        <v>2520920969</v>
      </c>
      <c r="O11" s="3">
        <v>19619505107</v>
      </c>
      <c r="Q11" s="1">
        <v>0</v>
      </c>
      <c r="S11" s="3">
        <v>19619505107</v>
      </c>
    </row>
    <row r="12" spans="1:19" x14ac:dyDescent="0.25">
      <c r="A12" s="1" t="s">
        <v>112</v>
      </c>
      <c r="C12" s="1" t="s">
        <v>144</v>
      </c>
      <c r="E12" s="1" t="s">
        <v>114</v>
      </c>
      <c r="G12" s="3">
        <v>18</v>
      </c>
      <c r="I12" s="3">
        <v>729939931</v>
      </c>
      <c r="K12" s="1">
        <v>0</v>
      </c>
      <c r="M12" s="3">
        <v>729937931</v>
      </c>
      <c r="O12" s="3">
        <v>4965969564</v>
      </c>
      <c r="Q12" s="1">
        <v>0</v>
      </c>
      <c r="S12" s="3">
        <v>4965969564</v>
      </c>
    </row>
    <row r="13" spans="1:19" x14ac:dyDescent="0.25">
      <c r="A13" s="1" t="s">
        <v>115</v>
      </c>
      <c r="C13" s="1" t="s">
        <v>144</v>
      </c>
      <c r="E13" s="1" t="s">
        <v>117</v>
      </c>
      <c r="G13" s="3">
        <v>18</v>
      </c>
      <c r="I13" s="3">
        <v>14879801</v>
      </c>
      <c r="K13" s="1">
        <v>0</v>
      </c>
      <c r="M13" s="3">
        <v>14879801</v>
      </c>
      <c r="O13" s="3">
        <v>178710096</v>
      </c>
      <c r="Q13" s="1">
        <v>0</v>
      </c>
      <c r="S13" s="3">
        <v>178710096</v>
      </c>
    </row>
    <row r="14" spans="1:19" x14ac:dyDescent="0.25">
      <c r="A14" s="1" t="s">
        <v>127</v>
      </c>
      <c r="C14" s="3">
        <v>1</v>
      </c>
      <c r="E14" s="1" t="s">
        <v>144</v>
      </c>
      <c r="G14" s="3">
        <v>0</v>
      </c>
      <c r="I14" s="3">
        <v>501483034</v>
      </c>
      <c r="K14" s="3">
        <v>0</v>
      </c>
      <c r="M14" s="3">
        <v>501483034</v>
      </c>
      <c r="O14" s="3">
        <v>4874713512</v>
      </c>
      <c r="Q14" s="1">
        <v>0</v>
      </c>
      <c r="S14" s="3">
        <v>4874713512</v>
      </c>
    </row>
    <row r="15" spans="1:19" x14ac:dyDescent="0.25">
      <c r="A15" s="1" t="s">
        <v>131</v>
      </c>
      <c r="C15" s="3">
        <v>17</v>
      </c>
      <c r="E15" s="1" t="s">
        <v>144</v>
      </c>
      <c r="G15" s="3">
        <v>0</v>
      </c>
      <c r="I15" s="3">
        <v>340828485</v>
      </c>
      <c r="K15" s="3">
        <v>0</v>
      </c>
      <c r="M15" s="3">
        <v>340828485</v>
      </c>
      <c r="O15" s="3">
        <v>1388369647</v>
      </c>
      <c r="Q15" s="3">
        <v>0</v>
      </c>
      <c r="S15" s="3">
        <v>1388369647</v>
      </c>
    </row>
    <row r="16" spans="1:19" ht="23.25" thickBot="1" x14ac:dyDescent="0.3">
      <c r="I16" s="4">
        <f>SUM(I8:I15)</f>
        <v>4108052220</v>
      </c>
      <c r="K16" s="4">
        <f>SUM(K8:K15)</f>
        <v>0</v>
      </c>
      <c r="M16" s="4">
        <f>SUM(M8:M15)</f>
        <v>4108050220</v>
      </c>
      <c r="O16" s="4">
        <f>SUM(O8:O15)</f>
        <v>93727479578</v>
      </c>
      <c r="Q16" s="4">
        <f>SUM(Q8:Q15)</f>
        <v>0</v>
      </c>
      <c r="S16" s="4">
        <f>SUM(S8:S15)</f>
        <v>93727479578</v>
      </c>
    </row>
    <row r="17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0"/>
  <sheetViews>
    <sheetView rightToLeft="1" workbookViewId="0">
      <selection activeCell="O33" sqref="O3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3</v>
      </c>
      <c r="C6" s="13" t="s">
        <v>150</v>
      </c>
      <c r="D6" s="13" t="s">
        <v>150</v>
      </c>
      <c r="E6" s="13" t="s">
        <v>150</v>
      </c>
      <c r="F6" s="13" t="s">
        <v>150</v>
      </c>
      <c r="G6" s="13" t="s">
        <v>150</v>
      </c>
      <c r="I6" s="13" t="s">
        <v>136</v>
      </c>
      <c r="J6" s="13" t="s">
        <v>136</v>
      </c>
      <c r="K6" s="13" t="s">
        <v>136</v>
      </c>
      <c r="L6" s="13" t="s">
        <v>136</v>
      </c>
      <c r="M6" s="13" t="s">
        <v>136</v>
      </c>
      <c r="O6" s="13" t="s">
        <v>137</v>
      </c>
      <c r="P6" s="13" t="s">
        <v>137</v>
      </c>
      <c r="Q6" s="13" t="s">
        <v>137</v>
      </c>
      <c r="R6" s="13" t="s">
        <v>137</v>
      </c>
      <c r="S6" s="13" t="s">
        <v>137</v>
      </c>
    </row>
    <row r="7" spans="1:19" ht="24" x14ac:dyDescent="0.25">
      <c r="A7" s="13" t="s">
        <v>3</v>
      </c>
      <c r="C7" s="13" t="s">
        <v>151</v>
      </c>
      <c r="E7" s="13" t="s">
        <v>152</v>
      </c>
      <c r="G7" s="13" t="s">
        <v>153</v>
      </c>
      <c r="I7" s="13" t="s">
        <v>154</v>
      </c>
      <c r="K7" s="13" t="s">
        <v>141</v>
      </c>
      <c r="M7" s="13" t="s">
        <v>155</v>
      </c>
      <c r="O7" s="13" t="s">
        <v>154</v>
      </c>
      <c r="Q7" s="13" t="s">
        <v>141</v>
      </c>
      <c r="S7" s="13" t="s">
        <v>155</v>
      </c>
    </row>
    <row r="8" spans="1:19" x14ac:dyDescent="0.25">
      <c r="A8" s="1" t="s">
        <v>39</v>
      </c>
      <c r="C8" s="1" t="s">
        <v>156</v>
      </c>
      <c r="E8" s="3">
        <v>1721862</v>
      </c>
      <c r="G8" s="3">
        <v>1100</v>
      </c>
      <c r="I8" s="3">
        <v>0</v>
      </c>
      <c r="K8" s="3">
        <v>0</v>
      </c>
      <c r="M8" s="3">
        <v>0</v>
      </c>
      <c r="O8" s="3">
        <v>1894048200</v>
      </c>
      <c r="Q8" s="3">
        <v>234198037</v>
      </c>
      <c r="S8" s="3">
        <v>1659850163</v>
      </c>
    </row>
    <row r="9" spans="1:19" x14ac:dyDescent="0.25">
      <c r="A9" s="1" t="s">
        <v>56</v>
      </c>
      <c r="C9" s="1" t="s">
        <v>157</v>
      </c>
      <c r="E9" s="3">
        <v>3515717</v>
      </c>
      <c r="G9" s="3">
        <v>150</v>
      </c>
      <c r="I9" s="3">
        <v>0</v>
      </c>
      <c r="K9" s="3">
        <v>0</v>
      </c>
      <c r="M9" s="3">
        <v>0</v>
      </c>
      <c r="O9" s="3">
        <v>527357550</v>
      </c>
      <c r="Q9" s="3">
        <v>0</v>
      </c>
      <c r="S9" s="3">
        <v>527357550</v>
      </c>
    </row>
    <row r="10" spans="1:19" x14ac:dyDescent="0.25">
      <c r="A10" s="1" t="s">
        <v>40</v>
      </c>
      <c r="C10" s="1" t="s">
        <v>158</v>
      </c>
      <c r="E10" s="3">
        <v>4118358</v>
      </c>
      <c r="G10" s="3">
        <v>2000</v>
      </c>
      <c r="I10" s="3">
        <v>0</v>
      </c>
      <c r="K10" s="3">
        <v>0</v>
      </c>
      <c r="M10" s="3">
        <v>0</v>
      </c>
      <c r="O10" s="3">
        <v>8236716000</v>
      </c>
      <c r="Q10" s="3">
        <v>0</v>
      </c>
      <c r="S10" s="3">
        <v>8236716000</v>
      </c>
    </row>
    <row r="11" spans="1:19" x14ac:dyDescent="0.25">
      <c r="A11" s="1" t="s">
        <v>41</v>
      </c>
      <c r="C11" s="1" t="s">
        <v>159</v>
      </c>
      <c r="E11" s="3">
        <v>6291977</v>
      </c>
      <c r="G11" s="3">
        <v>1930</v>
      </c>
      <c r="I11" s="3">
        <v>12143515610</v>
      </c>
      <c r="K11" s="3">
        <v>1708240277</v>
      </c>
      <c r="M11" s="3">
        <v>10435275333</v>
      </c>
      <c r="O11" s="3">
        <v>12143515610</v>
      </c>
      <c r="Q11" s="3">
        <v>1708240277</v>
      </c>
      <c r="S11" s="3">
        <v>10435275333</v>
      </c>
    </row>
    <row r="12" spans="1:19" x14ac:dyDescent="0.25">
      <c r="A12" s="1" t="s">
        <v>59</v>
      </c>
      <c r="C12" s="1" t="s">
        <v>160</v>
      </c>
      <c r="E12" s="3">
        <v>3626550</v>
      </c>
      <c r="G12" s="3">
        <v>280</v>
      </c>
      <c r="I12" s="3">
        <v>0</v>
      </c>
      <c r="K12" s="3">
        <v>0</v>
      </c>
      <c r="M12" s="3">
        <v>0</v>
      </c>
      <c r="O12" s="3">
        <v>1015434000</v>
      </c>
      <c r="Q12" s="3">
        <v>0</v>
      </c>
      <c r="S12" s="3">
        <v>1015434000</v>
      </c>
    </row>
    <row r="13" spans="1:19" x14ac:dyDescent="0.25">
      <c r="A13" s="1" t="s">
        <v>27</v>
      </c>
      <c r="C13" s="1" t="s">
        <v>161</v>
      </c>
      <c r="E13" s="3">
        <v>8165926</v>
      </c>
      <c r="G13" s="3">
        <v>600</v>
      </c>
      <c r="I13" s="3">
        <v>0</v>
      </c>
      <c r="K13" s="3">
        <v>0</v>
      </c>
      <c r="M13" s="3">
        <v>0</v>
      </c>
      <c r="O13" s="3">
        <v>4899555600</v>
      </c>
      <c r="Q13" s="3">
        <v>0</v>
      </c>
      <c r="S13" s="3">
        <v>4899555600</v>
      </c>
    </row>
    <row r="14" spans="1:19" x14ac:dyDescent="0.25">
      <c r="A14" s="1" t="s">
        <v>58</v>
      </c>
      <c r="C14" s="1" t="s">
        <v>162</v>
      </c>
      <c r="E14" s="3">
        <v>621795</v>
      </c>
      <c r="G14" s="3">
        <v>250</v>
      </c>
      <c r="I14" s="3">
        <v>155448750</v>
      </c>
      <c r="K14" s="3">
        <v>20356384</v>
      </c>
      <c r="M14" s="3">
        <v>135092366</v>
      </c>
      <c r="O14" s="3">
        <v>155448750</v>
      </c>
      <c r="Q14" s="3">
        <v>20356384</v>
      </c>
      <c r="S14" s="3">
        <v>135092366</v>
      </c>
    </row>
    <row r="15" spans="1:19" x14ac:dyDescent="0.25">
      <c r="A15" s="1" t="s">
        <v>23</v>
      </c>
      <c r="C15" s="1" t="s">
        <v>163</v>
      </c>
      <c r="E15" s="3">
        <v>1066158</v>
      </c>
      <c r="G15" s="3">
        <v>1220</v>
      </c>
      <c r="I15" s="3">
        <v>0</v>
      </c>
      <c r="K15" s="3">
        <v>0</v>
      </c>
      <c r="M15" s="3">
        <v>0</v>
      </c>
      <c r="O15" s="3">
        <v>1300712760</v>
      </c>
      <c r="Q15" s="3">
        <v>0</v>
      </c>
      <c r="S15" s="3">
        <v>1300712760</v>
      </c>
    </row>
    <row r="16" spans="1:19" x14ac:dyDescent="0.25">
      <c r="A16" s="1" t="s">
        <v>30</v>
      </c>
      <c r="C16" s="1" t="s">
        <v>164</v>
      </c>
      <c r="E16" s="3">
        <v>182850</v>
      </c>
      <c r="G16" s="3">
        <v>11188</v>
      </c>
      <c r="I16" s="3">
        <v>0</v>
      </c>
      <c r="K16" s="3">
        <v>0</v>
      </c>
      <c r="M16" s="3">
        <v>0</v>
      </c>
      <c r="O16" s="3">
        <v>2045725800</v>
      </c>
      <c r="Q16" s="3">
        <v>0</v>
      </c>
      <c r="S16" s="3">
        <v>2045725800</v>
      </c>
    </row>
    <row r="17" spans="1:19" x14ac:dyDescent="0.25">
      <c r="A17" s="1" t="s">
        <v>43</v>
      </c>
      <c r="C17" s="1" t="s">
        <v>165</v>
      </c>
      <c r="E17" s="3">
        <v>4999349</v>
      </c>
      <c r="G17" s="3">
        <v>800</v>
      </c>
      <c r="I17" s="3">
        <v>0</v>
      </c>
      <c r="K17" s="3">
        <v>0</v>
      </c>
      <c r="M17" s="3">
        <v>0</v>
      </c>
      <c r="O17" s="3">
        <v>3999479200</v>
      </c>
      <c r="Q17" s="3">
        <v>275474333</v>
      </c>
      <c r="S17" s="3">
        <v>3724004867</v>
      </c>
    </row>
    <row r="18" spans="1:19" x14ac:dyDescent="0.25">
      <c r="A18" s="1" t="s">
        <v>47</v>
      </c>
      <c r="C18" s="1" t="s">
        <v>166</v>
      </c>
      <c r="E18" s="3">
        <v>2787554</v>
      </c>
      <c r="G18" s="3">
        <v>580</v>
      </c>
      <c r="I18" s="3">
        <v>0</v>
      </c>
      <c r="K18" s="3">
        <v>0</v>
      </c>
      <c r="M18" s="3">
        <v>0</v>
      </c>
      <c r="O18" s="3">
        <v>1616781320</v>
      </c>
      <c r="Q18" s="3">
        <v>0</v>
      </c>
      <c r="S18" s="3">
        <v>1616781320</v>
      </c>
    </row>
    <row r="19" spans="1:19" x14ac:dyDescent="0.25">
      <c r="A19" s="1" t="s">
        <v>35</v>
      </c>
      <c r="C19" s="1" t="s">
        <v>167</v>
      </c>
      <c r="E19" s="3">
        <v>137162</v>
      </c>
      <c r="G19" s="3">
        <v>51968</v>
      </c>
      <c r="I19" s="3">
        <v>0</v>
      </c>
      <c r="K19" s="3">
        <v>0</v>
      </c>
      <c r="M19" s="3">
        <v>0</v>
      </c>
      <c r="O19" s="3">
        <v>7128034816</v>
      </c>
      <c r="Q19" s="3">
        <v>0</v>
      </c>
      <c r="S19" s="3">
        <v>7128034816</v>
      </c>
    </row>
    <row r="20" spans="1:19" x14ac:dyDescent="0.25">
      <c r="A20" s="1" t="s">
        <v>42</v>
      </c>
      <c r="C20" s="1" t="s">
        <v>168</v>
      </c>
      <c r="E20" s="3">
        <v>1814092</v>
      </c>
      <c r="G20" s="3">
        <v>2370</v>
      </c>
      <c r="I20" s="3">
        <v>0</v>
      </c>
      <c r="K20" s="3">
        <v>0</v>
      </c>
      <c r="M20" s="3">
        <v>0</v>
      </c>
      <c r="O20" s="3">
        <v>4299398040</v>
      </c>
      <c r="Q20" s="3">
        <v>0</v>
      </c>
      <c r="S20" s="3">
        <v>4299398040</v>
      </c>
    </row>
    <row r="21" spans="1:19" x14ac:dyDescent="0.25">
      <c r="A21" s="1" t="s">
        <v>169</v>
      </c>
      <c r="C21" s="1" t="s">
        <v>170</v>
      </c>
      <c r="E21" s="3">
        <v>937848</v>
      </c>
      <c r="G21" s="3">
        <v>1230</v>
      </c>
      <c r="I21" s="3">
        <v>0</v>
      </c>
      <c r="K21" s="3">
        <v>0</v>
      </c>
      <c r="M21" s="3">
        <v>0</v>
      </c>
      <c r="O21" s="3">
        <v>1153553040</v>
      </c>
      <c r="Q21" s="3">
        <v>0</v>
      </c>
      <c r="S21" s="3">
        <v>1153553040</v>
      </c>
    </row>
    <row r="22" spans="1:19" x14ac:dyDescent="0.25">
      <c r="A22" s="1" t="s">
        <v>53</v>
      </c>
      <c r="C22" s="1" t="s">
        <v>171</v>
      </c>
      <c r="E22" s="3">
        <v>8915509</v>
      </c>
      <c r="G22" s="3">
        <v>400</v>
      </c>
      <c r="I22" s="3">
        <v>0</v>
      </c>
      <c r="K22" s="3">
        <v>0</v>
      </c>
      <c r="M22" s="3">
        <v>0</v>
      </c>
      <c r="O22" s="3">
        <v>3566203600</v>
      </c>
      <c r="Q22" s="3">
        <v>0</v>
      </c>
      <c r="S22" s="3">
        <v>3566203600</v>
      </c>
    </row>
    <row r="23" spans="1:19" x14ac:dyDescent="0.25">
      <c r="A23" s="1" t="s">
        <v>51</v>
      </c>
      <c r="C23" s="1" t="s">
        <v>172</v>
      </c>
      <c r="E23" s="3">
        <v>4994596</v>
      </c>
      <c r="G23" s="3">
        <v>800</v>
      </c>
      <c r="I23" s="3">
        <v>0</v>
      </c>
      <c r="K23" s="3">
        <v>0</v>
      </c>
      <c r="M23" s="3">
        <v>0</v>
      </c>
      <c r="O23" s="3">
        <v>3995676800</v>
      </c>
      <c r="Q23" s="3">
        <v>0</v>
      </c>
      <c r="S23" s="3">
        <v>3995676800</v>
      </c>
    </row>
    <row r="24" spans="1:19" x14ac:dyDescent="0.25">
      <c r="A24" s="1" t="s">
        <v>173</v>
      </c>
      <c r="C24" s="1" t="s">
        <v>172</v>
      </c>
      <c r="E24" s="3">
        <v>1203717</v>
      </c>
      <c r="G24" s="3">
        <v>3700</v>
      </c>
      <c r="I24" s="3">
        <v>0</v>
      </c>
      <c r="K24" s="3">
        <v>0</v>
      </c>
      <c r="M24" s="3">
        <v>0</v>
      </c>
      <c r="O24" s="3">
        <v>4453752900</v>
      </c>
      <c r="Q24" s="3">
        <v>0</v>
      </c>
      <c r="S24" s="3">
        <v>4453752900</v>
      </c>
    </row>
    <row r="25" spans="1:19" x14ac:dyDescent="0.25">
      <c r="A25" s="1" t="s">
        <v>18</v>
      </c>
      <c r="C25" s="1" t="s">
        <v>174</v>
      </c>
      <c r="E25" s="3">
        <v>961282</v>
      </c>
      <c r="G25" s="3">
        <v>10200</v>
      </c>
      <c r="I25" s="3">
        <v>0</v>
      </c>
      <c r="K25" s="3">
        <v>0</v>
      </c>
      <c r="M25" s="3">
        <v>0</v>
      </c>
      <c r="O25" s="3">
        <v>9805076400</v>
      </c>
      <c r="Q25" s="3">
        <v>0</v>
      </c>
      <c r="S25" s="3">
        <v>9805076400</v>
      </c>
    </row>
    <row r="26" spans="1:19" x14ac:dyDescent="0.25">
      <c r="A26" s="1" t="s">
        <v>48</v>
      </c>
      <c r="C26" s="1" t="s">
        <v>175</v>
      </c>
      <c r="E26" s="3">
        <v>1788784</v>
      </c>
      <c r="G26" s="3">
        <v>1100</v>
      </c>
      <c r="I26" s="3">
        <v>0</v>
      </c>
      <c r="K26" s="3">
        <v>0</v>
      </c>
      <c r="M26" s="3">
        <v>0</v>
      </c>
      <c r="O26" s="3">
        <v>1967662400</v>
      </c>
      <c r="Q26" s="3">
        <v>0</v>
      </c>
      <c r="S26" s="3">
        <v>1967662400</v>
      </c>
    </row>
    <row r="27" spans="1:19" x14ac:dyDescent="0.25">
      <c r="A27" s="1" t="s">
        <v>19</v>
      </c>
      <c r="C27" s="1" t="s">
        <v>176</v>
      </c>
      <c r="E27" s="3">
        <v>305833</v>
      </c>
      <c r="G27" s="3">
        <v>13500</v>
      </c>
      <c r="I27" s="3">
        <v>0</v>
      </c>
      <c r="K27" s="3">
        <v>0</v>
      </c>
      <c r="M27" s="3">
        <v>0</v>
      </c>
      <c r="O27" s="3">
        <v>4128745500</v>
      </c>
      <c r="Q27" s="3">
        <v>0</v>
      </c>
      <c r="S27" s="3">
        <v>4128745500</v>
      </c>
    </row>
    <row r="28" spans="1:19" x14ac:dyDescent="0.25">
      <c r="A28" s="1" t="s">
        <v>57</v>
      </c>
      <c r="C28" s="1" t="s">
        <v>177</v>
      </c>
      <c r="E28" s="3">
        <v>4987171</v>
      </c>
      <c r="G28" s="3">
        <v>3530</v>
      </c>
      <c r="I28" s="3">
        <v>0</v>
      </c>
      <c r="K28" s="3">
        <v>0</v>
      </c>
      <c r="M28" s="3">
        <v>0</v>
      </c>
      <c r="O28" s="3">
        <v>17604713630</v>
      </c>
      <c r="Q28" s="3">
        <v>1960841506</v>
      </c>
      <c r="S28" s="3">
        <v>15643872124</v>
      </c>
    </row>
    <row r="29" spans="1:19" x14ac:dyDescent="0.25">
      <c r="A29" s="1" t="s">
        <v>178</v>
      </c>
      <c r="C29" s="1" t="s">
        <v>179</v>
      </c>
      <c r="E29" s="3">
        <v>1700000</v>
      </c>
      <c r="G29" s="3">
        <v>3850</v>
      </c>
      <c r="I29" s="3">
        <v>0</v>
      </c>
      <c r="K29" s="3">
        <v>0</v>
      </c>
      <c r="M29" s="3">
        <v>0</v>
      </c>
      <c r="O29" s="3">
        <v>6545000000</v>
      </c>
      <c r="Q29" s="3">
        <v>0</v>
      </c>
      <c r="S29" s="3">
        <v>6545000000</v>
      </c>
    </row>
    <row r="30" spans="1:19" x14ac:dyDescent="0.25">
      <c r="A30" s="1" t="s">
        <v>60</v>
      </c>
      <c r="C30" s="1" t="s">
        <v>168</v>
      </c>
      <c r="E30" s="3">
        <v>1420115</v>
      </c>
      <c r="G30" s="3">
        <v>5000</v>
      </c>
      <c r="I30" s="3">
        <v>0</v>
      </c>
      <c r="K30" s="3">
        <v>0</v>
      </c>
      <c r="M30" s="3">
        <v>0</v>
      </c>
      <c r="O30" s="3">
        <v>7100575000</v>
      </c>
      <c r="Q30" s="3">
        <v>0</v>
      </c>
      <c r="S30" s="3">
        <v>7100575000</v>
      </c>
    </row>
    <row r="31" spans="1:19" x14ac:dyDescent="0.25">
      <c r="A31" s="1" t="s">
        <v>54</v>
      </c>
      <c r="C31" s="1" t="s">
        <v>180</v>
      </c>
      <c r="E31" s="3">
        <v>3769532</v>
      </c>
      <c r="G31" s="3">
        <v>450</v>
      </c>
      <c r="I31" s="3">
        <v>0</v>
      </c>
      <c r="K31" s="3">
        <v>0</v>
      </c>
      <c r="M31" s="3">
        <v>0</v>
      </c>
      <c r="O31" s="3">
        <v>1696289400</v>
      </c>
      <c r="Q31" s="3">
        <v>0</v>
      </c>
      <c r="S31" s="3">
        <v>1696289400</v>
      </c>
    </row>
    <row r="32" spans="1:19" x14ac:dyDescent="0.25">
      <c r="A32" s="1" t="s">
        <v>44</v>
      </c>
      <c r="C32" s="1" t="s">
        <v>181</v>
      </c>
      <c r="E32" s="3">
        <v>3485911</v>
      </c>
      <c r="G32" s="3">
        <v>2200</v>
      </c>
      <c r="I32" s="3">
        <v>0</v>
      </c>
      <c r="K32" s="3">
        <v>0</v>
      </c>
      <c r="M32" s="3">
        <v>0</v>
      </c>
      <c r="O32" s="3">
        <v>7669004200</v>
      </c>
      <c r="Q32" s="3">
        <v>0</v>
      </c>
      <c r="S32" s="3">
        <v>7669004200</v>
      </c>
    </row>
    <row r="33" spans="1:19" x14ac:dyDescent="0.25">
      <c r="A33" s="1" t="s">
        <v>26</v>
      </c>
      <c r="C33" s="1" t="s">
        <v>182</v>
      </c>
      <c r="E33" s="3">
        <v>815911</v>
      </c>
      <c r="G33" s="3">
        <v>5600</v>
      </c>
      <c r="I33" s="3">
        <v>0</v>
      </c>
      <c r="K33" s="3">
        <v>0</v>
      </c>
      <c r="M33" s="3">
        <v>0</v>
      </c>
      <c r="O33" s="3">
        <v>4569110096</v>
      </c>
      <c r="Q33" s="3">
        <v>0</v>
      </c>
      <c r="S33" s="3">
        <v>4569110096</v>
      </c>
    </row>
    <row r="34" spans="1:19" x14ac:dyDescent="0.25">
      <c r="A34" s="1" t="s">
        <v>31</v>
      </c>
      <c r="C34" s="1" t="s">
        <v>183</v>
      </c>
      <c r="E34" s="3">
        <v>1801000</v>
      </c>
      <c r="G34" s="3">
        <v>2050</v>
      </c>
      <c r="I34" s="3">
        <v>0</v>
      </c>
      <c r="K34" s="3">
        <v>0</v>
      </c>
      <c r="M34" s="3">
        <v>0</v>
      </c>
      <c r="O34" s="3">
        <v>3692050000</v>
      </c>
      <c r="Q34" s="3">
        <v>0</v>
      </c>
      <c r="S34" s="3">
        <v>3692050000</v>
      </c>
    </row>
    <row r="35" spans="1:19" x14ac:dyDescent="0.25">
      <c r="A35" s="1" t="s">
        <v>15</v>
      </c>
      <c r="C35" s="1" t="s">
        <v>184</v>
      </c>
      <c r="E35" s="3">
        <v>1333761</v>
      </c>
      <c r="G35" s="3">
        <v>200</v>
      </c>
      <c r="I35" s="3">
        <v>0</v>
      </c>
      <c r="K35" s="3">
        <v>0</v>
      </c>
      <c r="M35" s="3">
        <v>0</v>
      </c>
      <c r="O35" s="3">
        <v>423665400</v>
      </c>
      <c r="Q35" s="3">
        <v>0</v>
      </c>
      <c r="S35" s="3">
        <v>423665400</v>
      </c>
    </row>
    <row r="36" spans="1:19" x14ac:dyDescent="0.25">
      <c r="A36" s="1" t="s">
        <v>50</v>
      </c>
      <c r="C36" s="1" t="s">
        <v>185</v>
      </c>
      <c r="E36" s="3">
        <v>2486905</v>
      </c>
      <c r="G36" s="3">
        <v>2000</v>
      </c>
      <c r="I36" s="3">
        <v>0</v>
      </c>
      <c r="K36" s="3">
        <v>0</v>
      </c>
      <c r="M36" s="3">
        <v>0</v>
      </c>
      <c r="O36" s="3">
        <v>4973810000</v>
      </c>
      <c r="Q36" s="3">
        <v>0</v>
      </c>
      <c r="S36" s="3">
        <v>4973810000</v>
      </c>
    </row>
    <row r="37" spans="1:19" x14ac:dyDescent="0.25">
      <c r="A37" s="1" t="s">
        <v>55</v>
      </c>
      <c r="C37" s="1" t="s">
        <v>186</v>
      </c>
      <c r="E37" s="3">
        <v>174233</v>
      </c>
      <c r="G37" s="3">
        <v>400</v>
      </c>
      <c r="I37" s="3">
        <v>0</v>
      </c>
      <c r="K37" s="3">
        <v>0</v>
      </c>
      <c r="M37" s="3">
        <v>0</v>
      </c>
      <c r="O37" s="3">
        <v>69693200</v>
      </c>
      <c r="Q37" s="3">
        <v>0</v>
      </c>
      <c r="S37" s="3">
        <v>69693200</v>
      </c>
    </row>
    <row r="38" spans="1:19" x14ac:dyDescent="0.25">
      <c r="A38" s="1" t="s">
        <v>187</v>
      </c>
      <c r="C38" s="1" t="s">
        <v>188</v>
      </c>
      <c r="E38" s="3">
        <v>1646884</v>
      </c>
      <c r="G38" s="3">
        <v>1900</v>
      </c>
      <c r="I38" s="3">
        <v>0</v>
      </c>
      <c r="K38" s="3">
        <v>0</v>
      </c>
      <c r="M38" s="3">
        <v>0</v>
      </c>
      <c r="O38" s="3">
        <v>3129079600</v>
      </c>
      <c r="Q38" s="3">
        <v>0</v>
      </c>
      <c r="S38" s="3">
        <v>3129079600</v>
      </c>
    </row>
    <row r="39" spans="1:19" x14ac:dyDescent="0.25">
      <c r="A39" s="1" t="s">
        <v>22</v>
      </c>
      <c r="C39" s="1" t="s">
        <v>189</v>
      </c>
      <c r="E39" s="3">
        <v>689072</v>
      </c>
      <c r="G39" s="3">
        <v>5900</v>
      </c>
      <c r="I39" s="3">
        <v>0</v>
      </c>
      <c r="K39" s="3">
        <v>0</v>
      </c>
      <c r="M39" s="3">
        <v>0</v>
      </c>
      <c r="O39" s="3">
        <v>4065524800</v>
      </c>
      <c r="Q39" s="3">
        <v>0</v>
      </c>
      <c r="S39" s="3">
        <v>4065524800</v>
      </c>
    </row>
    <row r="40" spans="1:19" x14ac:dyDescent="0.25">
      <c r="A40" s="1" t="s">
        <v>190</v>
      </c>
      <c r="C40" s="1" t="s">
        <v>158</v>
      </c>
      <c r="E40" s="3">
        <v>14663</v>
      </c>
      <c r="G40" s="3">
        <v>680</v>
      </c>
      <c r="I40" s="3">
        <v>0</v>
      </c>
      <c r="K40" s="3">
        <v>0</v>
      </c>
      <c r="M40" s="3">
        <v>0</v>
      </c>
      <c r="O40" s="3">
        <v>9970840</v>
      </c>
      <c r="Q40" s="3">
        <v>0</v>
      </c>
      <c r="S40" s="3">
        <v>9970840</v>
      </c>
    </row>
    <row r="41" spans="1:19" x14ac:dyDescent="0.25">
      <c r="A41" s="1" t="s">
        <v>191</v>
      </c>
      <c r="C41" s="1" t="s">
        <v>172</v>
      </c>
      <c r="E41" s="3">
        <v>48475</v>
      </c>
      <c r="G41" s="3">
        <v>4500</v>
      </c>
      <c r="I41" s="3">
        <v>0</v>
      </c>
      <c r="K41" s="3">
        <v>0</v>
      </c>
      <c r="M41" s="3">
        <v>0</v>
      </c>
      <c r="O41" s="3">
        <v>218137500</v>
      </c>
      <c r="Q41" s="3">
        <v>0</v>
      </c>
      <c r="S41" s="3">
        <v>218137500</v>
      </c>
    </row>
    <row r="42" spans="1:19" x14ac:dyDescent="0.25">
      <c r="A42" s="1" t="s">
        <v>192</v>
      </c>
      <c r="C42" s="1" t="s">
        <v>193</v>
      </c>
      <c r="E42" s="3">
        <v>20385</v>
      </c>
      <c r="G42" s="3">
        <v>4870</v>
      </c>
      <c r="I42" s="3">
        <v>0</v>
      </c>
      <c r="K42" s="3">
        <v>0</v>
      </c>
      <c r="M42" s="3">
        <v>0</v>
      </c>
      <c r="O42" s="3">
        <v>99274950</v>
      </c>
      <c r="Q42" s="3">
        <v>0</v>
      </c>
      <c r="S42" s="3">
        <v>99274950</v>
      </c>
    </row>
    <row r="43" spans="1:19" x14ac:dyDescent="0.25">
      <c r="A43" s="1" t="s">
        <v>46</v>
      </c>
      <c r="C43" s="1" t="s">
        <v>194</v>
      </c>
      <c r="E43" s="3">
        <v>22020</v>
      </c>
      <c r="G43" s="3">
        <v>500</v>
      </c>
      <c r="I43" s="3">
        <v>0</v>
      </c>
      <c r="K43" s="3">
        <v>0</v>
      </c>
      <c r="M43" s="3">
        <v>0</v>
      </c>
      <c r="O43" s="3">
        <v>11010000</v>
      </c>
      <c r="Q43" s="3">
        <v>0</v>
      </c>
      <c r="S43" s="3">
        <v>11010000</v>
      </c>
    </row>
    <row r="44" spans="1:19" x14ac:dyDescent="0.25">
      <c r="A44" s="1" t="s">
        <v>20</v>
      </c>
      <c r="C44" s="1" t="s">
        <v>195</v>
      </c>
      <c r="E44" s="3">
        <v>4880583</v>
      </c>
      <c r="G44" s="3">
        <v>780</v>
      </c>
      <c r="I44" s="3">
        <v>0</v>
      </c>
      <c r="K44" s="3">
        <v>0</v>
      </c>
      <c r="M44" s="3">
        <v>0</v>
      </c>
      <c r="O44" s="3">
        <v>3806854740</v>
      </c>
      <c r="Q44" s="3">
        <v>0</v>
      </c>
      <c r="S44" s="3">
        <v>3806854740</v>
      </c>
    </row>
    <row r="45" spans="1:19" x14ac:dyDescent="0.25">
      <c r="A45" s="1" t="s">
        <v>196</v>
      </c>
      <c r="C45" s="1" t="s">
        <v>197</v>
      </c>
      <c r="E45" s="3">
        <v>108000</v>
      </c>
      <c r="G45" s="3">
        <v>400</v>
      </c>
      <c r="I45" s="3">
        <v>0</v>
      </c>
      <c r="K45" s="3">
        <v>0</v>
      </c>
      <c r="M45" s="3">
        <v>0</v>
      </c>
      <c r="O45" s="3">
        <v>43200000</v>
      </c>
      <c r="Q45" s="3">
        <v>0</v>
      </c>
      <c r="S45" s="3">
        <v>43200000</v>
      </c>
    </row>
    <row r="46" spans="1:19" x14ac:dyDescent="0.25">
      <c r="A46" s="1" t="s">
        <v>24</v>
      </c>
      <c r="C46" s="1" t="s">
        <v>198</v>
      </c>
      <c r="E46" s="3">
        <v>374950</v>
      </c>
      <c r="G46" s="3">
        <v>11500</v>
      </c>
      <c r="I46" s="3">
        <v>0</v>
      </c>
      <c r="K46" s="3">
        <v>0</v>
      </c>
      <c r="M46" s="3">
        <v>0</v>
      </c>
      <c r="O46" s="3">
        <v>4311925000</v>
      </c>
      <c r="Q46" s="3">
        <v>0</v>
      </c>
      <c r="S46" s="3">
        <v>4311925000</v>
      </c>
    </row>
    <row r="47" spans="1:19" x14ac:dyDescent="0.25">
      <c r="A47" s="1" t="s">
        <v>37</v>
      </c>
      <c r="C47" s="1" t="s">
        <v>199</v>
      </c>
      <c r="E47" s="3">
        <v>5354926</v>
      </c>
      <c r="G47" s="3">
        <v>1930</v>
      </c>
      <c r="I47" s="3">
        <v>0</v>
      </c>
      <c r="K47" s="3">
        <v>0</v>
      </c>
      <c r="M47" s="3">
        <v>0</v>
      </c>
      <c r="O47" s="3">
        <v>10335007180</v>
      </c>
      <c r="Q47" s="3">
        <v>0</v>
      </c>
      <c r="S47" s="3">
        <v>10335007180</v>
      </c>
    </row>
    <row r="48" spans="1:19" x14ac:dyDescent="0.25">
      <c r="A48" s="1" t="s">
        <v>36</v>
      </c>
      <c r="C48" s="1" t="s">
        <v>200</v>
      </c>
      <c r="E48" s="3">
        <v>1532557</v>
      </c>
      <c r="G48" s="3">
        <v>1350</v>
      </c>
      <c r="I48" s="3">
        <v>0</v>
      </c>
      <c r="K48" s="3">
        <v>0</v>
      </c>
      <c r="M48" s="3">
        <v>0</v>
      </c>
      <c r="O48" s="3">
        <v>2068951950</v>
      </c>
      <c r="Q48" s="3">
        <v>0</v>
      </c>
      <c r="S48" s="3">
        <v>2068951950</v>
      </c>
    </row>
    <row r="49" spans="1:19" x14ac:dyDescent="0.25">
      <c r="A49" s="1" t="s">
        <v>65</v>
      </c>
      <c r="C49" s="1" t="s">
        <v>183</v>
      </c>
      <c r="E49" s="3">
        <v>228420</v>
      </c>
      <c r="G49" s="3">
        <v>560</v>
      </c>
      <c r="I49" s="3">
        <v>0</v>
      </c>
      <c r="K49" s="3">
        <v>0</v>
      </c>
      <c r="M49" s="3">
        <v>0</v>
      </c>
      <c r="O49" s="3">
        <v>127915200</v>
      </c>
      <c r="Q49" s="3">
        <v>0</v>
      </c>
      <c r="S49" s="3">
        <v>127915200</v>
      </c>
    </row>
    <row r="50" spans="1:19" x14ac:dyDescent="0.25">
      <c r="A50" s="1" t="s">
        <v>201</v>
      </c>
      <c r="C50" s="1" t="s">
        <v>174</v>
      </c>
      <c r="E50" s="3">
        <v>194657</v>
      </c>
      <c r="G50" s="3">
        <v>3300</v>
      </c>
      <c r="I50" s="3">
        <v>0</v>
      </c>
      <c r="K50" s="3">
        <v>0</v>
      </c>
      <c r="M50" s="3">
        <v>0</v>
      </c>
      <c r="O50" s="3">
        <v>642368100</v>
      </c>
      <c r="Q50" s="3">
        <v>0</v>
      </c>
      <c r="S50" s="3">
        <v>642368100</v>
      </c>
    </row>
    <row r="51" spans="1:19" x14ac:dyDescent="0.25">
      <c r="A51" s="1" t="s">
        <v>202</v>
      </c>
      <c r="C51" s="1" t="s">
        <v>179</v>
      </c>
      <c r="E51" s="3">
        <v>98398</v>
      </c>
      <c r="G51" s="3">
        <v>3000</v>
      </c>
      <c r="I51" s="3">
        <v>0</v>
      </c>
      <c r="K51" s="3">
        <v>0</v>
      </c>
      <c r="M51" s="3">
        <v>0</v>
      </c>
      <c r="O51" s="3">
        <v>295194000</v>
      </c>
      <c r="Q51" s="3">
        <v>0</v>
      </c>
      <c r="S51" s="3">
        <v>295194000</v>
      </c>
    </row>
    <row r="52" spans="1:19" x14ac:dyDescent="0.25">
      <c r="A52" s="1" t="s">
        <v>203</v>
      </c>
      <c r="C52" s="1" t="s">
        <v>204</v>
      </c>
      <c r="E52" s="3">
        <v>15358</v>
      </c>
      <c r="G52" s="3">
        <v>5550</v>
      </c>
      <c r="I52" s="3">
        <v>0</v>
      </c>
      <c r="K52" s="3">
        <v>0</v>
      </c>
      <c r="M52" s="3">
        <v>0</v>
      </c>
      <c r="O52" s="3">
        <v>85236900</v>
      </c>
      <c r="Q52" s="3">
        <v>0</v>
      </c>
      <c r="S52" s="3">
        <v>85236900</v>
      </c>
    </row>
    <row r="53" spans="1:19" x14ac:dyDescent="0.25">
      <c r="A53" s="1" t="s">
        <v>205</v>
      </c>
      <c r="C53" s="1" t="s">
        <v>206</v>
      </c>
      <c r="E53" s="3">
        <v>15702</v>
      </c>
      <c r="G53" s="3">
        <v>110</v>
      </c>
      <c r="I53" s="3">
        <v>0</v>
      </c>
      <c r="K53" s="3">
        <v>0</v>
      </c>
      <c r="M53" s="3">
        <v>0</v>
      </c>
      <c r="O53" s="3">
        <v>1727220</v>
      </c>
      <c r="Q53" s="3">
        <v>0</v>
      </c>
      <c r="S53" s="3">
        <v>1727220</v>
      </c>
    </row>
    <row r="54" spans="1:19" x14ac:dyDescent="0.25">
      <c r="A54" s="1" t="s">
        <v>207</v>
      </c>
      <c r="C54" s="1" t="s">
        <v>206</v>
      </c>
      <c r="E54" s="3">
        <v>15893</v>
      </c>
      <c r="G54" s="3">
        <v>850</v>
      </c>
      <c r="I54" s="3">
        <v>0</v>
      </c>
      <c r="K54" s="3">
        <v>0</v>
      </c>
      <c r="M54" s="3">
        <v>0</v>
      </c>
      <c r="O54" s="3">
        <v>13509050</v>
      </c>
      <c r="Q54" s="3">
        <v>0</v>
      </c>
      <c r="S54" s="3">
        <v>13509050</v>
      </c>
    </row>
    <row r="55" spans="1:19" x14ac:dyDescent="0.25">
      <c r="A55" s="1" t="s">
        <v>33</v>
      </c>
      <c r="C55" s="1" t="s">
        <v>208</v>
      </c>
      <c r="E55" s="3">
        <v>1390296</v>
      </c>
      <c r="G55" s="3">
        <v>3000</v>
      </c>
      <c r="I55" s="3">
        <v>0</v>
      </c>
      <c r="K55" s="3">
        <v>0</v>
      </c>
      <c r="M55" s="3">
        <v>0</v>
      </c>
      <c r="O55" s="3">
        <v>4170888000</v>
      </c>
      <c r="Q55" s="3">
        <v>0</v>
      </c>
      <c r="S55" s="3">
        <v>4170888000</v>
      </c>
    </row>
    <row r="56" spans="1:19" x14ac:dyDescent="0.25">
      <c r="A56" s="1" t="s">
        <v>209</v>
      </c>
      <c r="C56" s="1" t="s">
        <v>204</v>
      </c>
      <c r="E56" s="3">
        <v>202768</v>
      </c>
      <c r="G56" s="3">
        <v>165</v>
      </c>
      <c r="I56" s="3">
        <v>0</v>
      </c>
      <c r="K56" s="3">
        <v>0</v>
      </c>
      <c r="M56" s="3">
        <v>0</v>
      </c>
      <c r="O56" s="3">
        <v>33456720</v>
      </c>
      <c r="Q56" s="3">
        <v>0</v>
      </c>
      <c r="S56" s="3">
        <v>33456720</v>
      </c>
    </row>
    <row r="57" spans="1:19" ht="23.25" thickBot="1" x14ac:dyDescent="0.3">
      <c r="I57" s="4">
        <f>SUM(I8:I56)</f>
        <v>12298964360</v>
      </c>
      <c r="K57" s="4">
        <f>SUM(K8:K56)</f>
        <v>1728596661</v>
      </c>
      <c r="M57" s="4">
        <f>SUM(M8:M56)</f>
        <v>10570367699</v>
      </c>
      <c r="O57" s="4">
        <f>SUM(O8:O56)</f>
        <v>166146020962</v>
      </c>
      <c r="Q57" s="4">
        <f>SUM(Q8:Q56)</f>
        <v>4199110537</v>
      </c>
      <c r="S57" s="4">
        <f>SUM(S8:S56)</f>
        <v>161946910425</v>
      </c>
    </row>
    <row r="58" spans="1:19" ht="23.25" thickTop="1" x14ac:dyDescent="0.25">
      <c r="O58" s="3"/>
      <c r="Q58" s="3"/>
    </row>
    <row r="59" spans="1:19" x14ac:dyDescent="0.25">
      <c r="I59" s="3"/>
      <c r="M59" s="3"/>
      <c r="O59" s="3"/>
      <c r="Q59" s="3"/>
      <c r="S59" s="3"/>
    </row>
    <row r="60" spans="1:19" x14ac:dyDescent="0.25">
      <c r="I60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workbookViewId="0">
      <selection activeCell="S87" sqref="S87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H6" s="13" t="s">
        <v>136</v>
      </c>
      <c r="I6" s="13" t="s">
        <v>136</v>
      </c>
      <c r="K6" s="13" t="s">
        <v>137</v>
      </c>
      <c r="L6" s="13" t="s">
        <v>137</v>
      </c>
      <c r="M6" s="13" t="s">
        <v>137</v>
      </c>
      <c r="N6" s="13" t="s">
        <v>137</v>
      </c>
      <c r="O6" s="13" t="s">
        <v>137</v>
      </c>
      <c r="P6" s="13" t="s">
        <v>137</v>
      </c>
      <c r="Q6" s="13" t="s">
        <v>137</v>
      </c>
    </row>
    <row r="7" spans="1:17" ht="24" x14ac:dyDescent="0.25">
      <c r="A7" s="13" t="s">
        <v>3</v>
      </c>
      <c r="C7" s="13" t="s">
        <v>7</v>
      </c>
      <c r="E7" s="13" t="s">
        <v>210</v>
      </c>
      <c r="G7" s="13" t="s">
        <v>211</v>
      </c>
      <c r="I7" s="13" t="s">
        <v>212</v>
      </c>
      <c r="K7" s="13" t="s">
        <v>7</v>
      </c>
      <c r="M7" s="13" t="s">
        <v>210</v>
      </c>
      <c r="O7" s="13" t="s">
        <v>211</v>
      </c>
      <c r="Q7" s="13" t="s">
        <v>212</v>
      </c>
    </row>
    <row r="8" spans="1:17" x14ac:dyDescent="0.25">
      <c r="A8" s="1" t="s">
        <v>28</v>
      </c>
      <c r="C8" s="3">
        <v>767307</v>
      </c>
      <c r="E8" s="3">
        <v>8908820992</v>
      </c>
      <c r="G8" s="3">
        <v>8474058324</v>
      </c>
      <c r="I8" s="3">
        <v>434762668</v>
      </c>
      <c r="K8" s="3">
        <v>767307</v>
      </c>
      <c r="M8" s="3">
        <v>8908820992</v>
      </c>
      <c r="O8" s="3">
        <v>13370324475</v>
      </c>
      <c r="Q8" s="6">
        <v>-4461503483</v>
      </c>
    </row>
    <row r="9" spans="1:17" x14ac:dyDescent="0.25">
      <c r="A9" s="1" t="s">
        <v>61</v>
      </c>
      <c r="C9" s="3">
        <v>5166679</v>
      </c>
      <c r="E9" s="3">
        <v>87362292791</v>
      </c>
      <c r="G9" s="3">
        <v>74685230421</v>
      </c>
      <c r="I9" s="3">
        <v>12677062370</v>
      </c>
      <c r="K9" s="3">
        <v>5166679</v>
      </c>
      <c r="M9" s="3">
        <v>87362292791</v>
      </c>
      <c r="O9" s="3">
        <v>102711850593</v>
      </c>
      <c r="Q9" s="6">
        <v>-15349557802</v>
      </c>
    </row>
    <row r="10" spans="1:17" x14ac:dyDescent="0.25">
      <c r="A10" s="1" t="s">
        <v>60</v>
      </c>
      <c r="C10" s="3">
        <v>715408</v>
      </c>
      <c r="E10" s="3">
        <v>29086089086</v>
      </c>
      <c r="G10" s="3">
        <v>28694955858</v>
      </c>
      <c r="I10" s="3">
        <v>391133228</v>
      </c>
      <c r="K10" s="3">
        <v>715408</v>
      </c>
      <c r="M10" s="3">
        <v>29086089086</v>
      </c>
      <c r="O10" s="3">
        <v>28359669211</v>
      </c>
      <c r="Q10" s="6">
        <v>726419875</v>
      </c>
    </row>
    <row r="11" spans="1:17" x14ac:dyDescent="0.25">
      <c r="A11" s="1" t="s">
        <v>54</v>
      </c>
      <c r="C11" s="3">
        <v>39</v>
      </c>
      <c r="E11" s="3">
        <v>586171</v>
      </c>
      <c r="G11" s="3">
        <v>545465</v>
      </c>
      <c r="I11" s="3">
        <v>40706</v>
      </c>
      <c r="K11" s="3">
        <v>39</v>
      </c>
      <c r="M11" s="3">
        <v>586171</v>
      </c>
      <c r="O11" s="3">
        <v>580265</v>
      </c>
      <c r="Q11" s="6">
        <v>5906</v>
      </c>
    </row>
    <row r="12" spans="1:17" x14ac:dyDescent="0.25">
      <c r="A12" s="1" t="s">
        <v>45</v>
      </c>
      <c r="C12" s="3">
        <v>20714387</v>
      </c>
      <c r="E12" s="3">
        <v>28395177091</v>
      </c>
      <c r="G12" s="3">
        <v>27839216409</v>
      </c>
      <c r="I12" s="3">
        <v>555960682</v>
      </c>
      <c r="K12" s="3">
        <v>20714387</v>
      </c>
      <c r="M12" s="3">
        <v>28395177091</v>
      </c>
      <c r="O12" s="3">
        <v>48616112008</v>
      </c>
      <c r="Q12" s="6">
        <v>-20220934917</v>
      </c>
    </row>
    <row r="13" spans="1:17" x14ac:dyDescent="0.25">
      <c r="A13" s="1" t="s">
        <v>44</v>
      </c>
      <c r="C13" s="3">
        <v>3094929</v>
      </c>
      <c r="E13" s="3">
        <v>39225555698</v>
      </c>
      <c r="G13" s="3">
        <v>36241336951</v>
      </c>
      <c r="I13" s="3">
        <v>2984218747</v>
      </c>
      <c r="K13" s="3">
        <v>3094929</v>
      </c>
      <c r="M13" s="3">
        <v>39225555698</v>
      </c>
      <c r="O13" s="3">
        <v>47913250112</v>
      </c>
      <c r="Q13" s="6">
        <v>-8687694414</v>
      </c>
    </row>
    <row r="14" spans="1:17" x14ac:dyDescent="0.25">
      <c r="A14" s="1" t="s">
        <v>26</v>
      </c>
      <c r="C14" s="3">
        <v>2732631</v>
      </c>
      <c r="E14" s="3">
        <v>55413985649</v>
      </c>
      <c r="G14" s="3">
        <v>51393755317</v>
      </c>
      <c r="I14" s="3">
        <v>4020230332</v>
      </c>
      <c r="K14" s="3">
        <v>2732631</v>
      </c>
      <c r="M14" s="3">
        <v>55413985649</v>
      </c>
      <c r="O14" s="3">
        <v>32318826837</v>
      </c>
      <c r="Q14" s="6">
        <v>23095158812</v>
      </c>
    </row>
    <row r="15" spans="1:17" x14ac:dyDescent="0.25">
      <c r="A15" s="1" t="s">
        <v>31</v>
      </c>
      <c r="C15" s="3">
        <v>1091408</v>
      </c>
      <c r="E15" s="3">
        <v>22403476627</v>
      </c>
      <c r="G15" s="3">
        <v>21036484810</v>
      </c>
      <c r="I15" s="3">
        <v>1366991817</v>
      </c>
      <c r="K15" s="3">
        <v>1091408</v>
      </c>
      <c r="M15" s="3">
        <v>22403476627</v>
      </c>
      <c r="O15" s="3">
        <v>26773510602</v>
      </c>
      <c r="Q15" s="6">
        <v>-4370033975</v>
      </c>
    </row>
    <row r="16" spans="1:17" x14ac:dyDescent="0.25">
      <c r="A16" s="1" t="s">
        <v>15</v>
      </c>
      <c r="C16" s="3">
        <v>1412218</v>
      </c>
      <c r="E16" s="3">
        <v>7664831553</v>
      </c>
      <c r="G16" s="3">
        <v>6964327717</v>
      </c>
      <c r="I16" s="3">
        <v>700503836</v>
      </c>
      <c r="K16" s="3">
        <v>1412218</v>
      </c>
      <c r="M16" s="3">
        <v>7664831553</v>
      </c>
      <c r="O16" s="3">
        <v>7917518328</v>
      </c>
      <c r="Q16" s="6">
        <v>-252686775</v>
      </c>
    </row>
    <row r="17" spans="1:17" x14ac:dyDescent="0.25">
      <c r="A17" s="1" t="s">
        <v>21</v>
      </c>
      <c r="C17" s="3">
        <v>114343</v>
      </c>
      <c r="E17" s="3">
        <v>4811340361</v>
      </c>
      <c r="G17" s="3">
        <v>4948872179</v>
      </c>
      <c r="I17" s="6">
        <v>-137531818</v>
      </c>
      <c r="K17" s="3">
        <v>114343</v>
      </c>
      <c r="M17" s="3">
        <v>4811340361</v>
      </c>
      <c r="O17" s="3">
        <v>4340917652</v>
      </c>
      <c r="Q17" s="6">
        <v>470422709</v>
      </c>
    </row>
    <row r="18" spans="1:17" x14ac:dyDescent="0.25">
      <c r="A18" s="1" t="s">
        <v>50</v>
      </c>
      <c r="C18" s="3">
        <v>6904845</v>
      </c>
      <c r="E18" s="3">
        <v>76942762740</v>
      </c>
      <c r="G18" s="3">
        <v>70765377685</v>
      </c>
      <c r="I18" s="3">
        <v>6177385055</v>
      </c>
      <c r="K18" s="3">
        <v>6904845</v>
      </c>
      <c r="M18" s="3">
        <v>76942762740</v>
      </c>
      <c r="O18" s="3">
        <v>58987097587</v>
      </c>
      <c r="Q18" s="6">
        <v>17955665153</v>
      </c>
    </row>
    <row r="19" spans="1:17" x14ac:dyDescent="0.25">
      <c r="A19" s="1" t="s">
        <v>55</v>
      </c>
      <c r="C19" s="3">
        <v>487852</v>
      </c>
      <c r="E19" s="3">
        <v>1063978721</v>
      </c>
      <c r="G19" s="3">
        <v>880182944</v>
      </c>
      <c r="I19" s="3">
        <v>183795777</v>
      </c>
      <c r="K19" s="3">
        <v>487852</v>
      </c>
      <c r="M19" s="3">
        <v>1063978721</v>
      </c>
      <c r="O19" s="3">
        <v>1905159526</v>
      </c>
      <c r="Q19" s="6">
        <v>-841180805</v>
      </c>
    </row>
    <row r="20" spans="1:17" x14ac:dyDescent="0.25">
      <c r="A20" s="1" t="s">
        <v>29</v>
      </c>
      <c r="C20" s="3">
        <v>3869557</v>
      </c>
      <c r="E20" s="3">
        <v>25771772010</v>
      </c>
      <c r="G20" s="3">
        <v>24002366767</v>
      </c>
      <c r="I20" s="3">
        <v>1769405243</v>
      </c>
      <c r="K20" s="3">
        <v>3869557</v>
      </c>
      <c r="M20" s="3">
        <v>25771772010</v>
      </c>
      <c r="O20" s="3">
        <v>33795638140</v>
      </c>
      <c r="Q20" s="6">
        <v>-8023866130</v>
      </c>
    </row>
    <row r="21" spans="1:17" x14ac:dyDescent="0.25">
      <c r="A21" s="1" t="s">
        <v>22</v>
      </c>
      <c r="C21" s="3">
        <v>619339</v>
      </c>
      <c r="E21" s="3">
        <v>67081652534</v>
      </c>
      <c r="G21" s="3">
        <v>56849484168</v>
      </c>
      <c r="I21" s="6">
        <v>10232168366</v>
      </c>
      <c r="K21" s="3">
        <v>619339</v>
      </c>
      <c r="M21" s="3">
        <v>67081652534</v>
      </c>
      <c r="O21" s="3">
        <v>48322677198</v>
      </c>
      <c r="Q21" s="6">
        <v>18758975336</v>
      </c>
    </row>
    <row r="22" spans="1:17" x14ac:dyDescent="0.25">
      <c r="A22" s="1" t="s">
        <v>25</v>
      </c>
      <c r="C22" s="3">
        <v>4594037</v>
      </c>
      <c r="E22" s="3">
        <v>18349010564</v>
      </c>
      <c r="G22" s="3">
        <v>20801329795</v>
      </c>
      <c r="I22" s="6">
        <v>-2452319231</v>
      </c>
      <c r="K22" s="3">
        <v>4594037</v>
      </c>
      <c r="M22" s="3">
        <v>18349010564</v>
      </c>
      <c r="O22" s="3">
        <v>26770801689</v>
      </c>
      <c r="Q22" s="6">
        <v>-8421791125</v>
      </c>
    </row>
    <row r="23" spans="1:17" x14ac:dyDescent="0.25">
      <c r="A23" s="1" t="s">
        <v>46</v>
      </c>
      <c r="C23" s="3">
        <v>15007</v>
      </c>
      <c r="E23" s="3">
        <v>205715198</v>
      </c>
      <c r="G23" s="3">
        <v>184681229</v>
      </c>
      <c r="I23" s="6">
        <v>21033969</v>
      </c>
      <c r="K23" s="3">
        <v>15007</v>
      </c>
      <c r="M23" s="3">
        <v>205715198</v>
      </c>
      <c r="O23" s="3">
        <v>201397137</v>
      </c>
      <c r="Q23" s="6">
        <v>4318061</v>
      </c>
    </row>
    <row r="24" spans="1:17" x14ac:dyDescent="0.25">
      <c r="A24" s="1" t="s">
        <v>20</v>
      </c>
      <c r="C24" s="3">
        <v>2805925</v>
      </c>
      <c r="E24" s="3">
        <v>29649512202</v>
      </c>
      <c r="G24" s="3">
        <v>24866491295</v>
      </c>
      <c r="I24" s="6">
        <v>4783020907</v>
      </c>
      <c r="K24" s="3">
        <v>2805925</v>
      </c>
      <c r="M24" s="3">
        <v>29649512202</v>
      </c>
      <c r="O24" s="3">
        <v>33002041239</v>
      </c>
      <c r="Q24" s="6">
        <v>-3352529037</v>
      </c>
    </row>
    <row r="25" spans="1:17" x14ac:dyDescent="0.25">
      <c r="A25" s="1" t="s">
        <v>24</v>
      </c>
      <c r="C25" s="3">
        <v>562425</v>
      </c>
      <c r="E25" s="3">
        <v>42797464629</v>
      </c>
      <c r="G25" s="3">
        <v>39806394273</v>
      </c>
      <c r="I25" s="6">
        <v>2991070356</v>
      </c>
      <c r="K25" s="3">
        <v>562425</v>
      </c>
      <c r="M25" s="3">
        <v>42797464629</v>
      </c>
      <c r="O25" s="3">
        <v>33517133065</v>
      </c>
      <c r="Q25" s="6">
        <v>9280331564</v>
      </c>
    </row>
    <row r="26" spans="1:17" x14ac:dyDescent="0.25">
      <c r="A26" s="1" t="s">
        <v>36</v>
      </c>
      <c r="C26" s="3">
        <v>17656929</v>
      </c>
      <c r="E26" s="3">
        <v>16674276758</v>
      </c>
      <c r="G26" s="3">
        <v>16762036110</v>
      </c>
      <c r="I26" s="6">
        <v>-87759352</v>
      </c>
      <c r="K26" s="3">
        <v>17656929</v>
      </c>
      <c r="M26" s="3">
        <v>16674276758</v>
      </c>
      <c r="O26" s="3">
        <v>16521828394</v>
      </c>
      <c r="Q26" s="6">
        <v>152448364</v>
      </c>
    </row>
    <row r="27" spans="1:17" x14ac:dyDescent="0.25">
      <c r="A27" s="1" t="s">
        <v>65</v>
      </c>
      <c r="C27" s="3">
        <v>1500000</v>
      </c>
      <c r="E27" s="3">
        <v>14612535000</v>
      </c>
      <c r="G27" s="3">
        <v>13669189634</v>
      </c>
      <c r="I27" s="6">
        <v>943345366</v>
      </c>
      <c r="K27" s="3">
        <v>1500000</v>
      </c>
      <c r="M27" s="3">
        <v>14612535000</v>
      </c>
      <c r="O27" s="3">
        <v>13669189634</v>
      </c>
      <c r="Q27" s="6">
        <v>943345366</v>
      </c>
    </row>
    <row r="28" spans="1:17" x14ac:dyDescent="0.25">
      <c r="A28" s="1" t="s">
        <v>34</v>
      </c>
      <c r="C28" s="3">
        <v>185603029</v>
      </c>
      <c r="E28" s="3">
        <v>79703434502</v>
      </c>
      <c r="G28" s="3">
        <v>80256930575</v>
      </c>
      <c r="I28" s="6">
        <v>-553496073</v>
      </c>
      <c r="K28" s="3">
        <v>185603029</v>
      </c>
      <c r="M28" s="3">
        <v>79703434502</v>
      </c>
      <c r="O28" s="3">
        <v>95759048892</v>
      </c>
      <c r="Q28" s="6">
        <v>-16055614390</v>
      </c>
    </row>
    <row r="29" spans="1:17" x14ac:dyDescent="0.25">
      <c r="A29" s="1" t="s">
        <v>33</v>
      </c>
      <c r="C29" s="3">
        <v>1023077</v>
      </c>
      <c r="E29" s="3">
        <v>16536252389</v>
      </c>
      <c r="G29" s="3">
        <v>15336204553</v>
      </c>
      <c r="I29" s="6">
        <v>1200047836</v>
      </c>
      <c r="K29" s="3">
        <v>1023077</v>
      </c>
      <c r="M29" s="3">
        <v>16536252389</v>
      </c>
      <c r="O29" s="3">
        <v>18851026993</v>
      </c>
      <c r="Q29" s="6">
        <v>-2314774604</v>
      </c>
    </row>
    <row r="30" spans="1:17" x14ac:dyDescent="0.25">
      <c r="A30" s="1" t="s">
        <v>49</v>
      </c>
      <c r="C30" s="3">
        <v>795255</v>
      </c>
      <c r="E30" s="3">
        <v>23755223144</v>
      </c>
      <c r="G30" s="3">
        <v>23214060845</v>
      </c>
      <c r="I30" s="6">
        <v>541162299</v>
      </c>
      <c r="K30" s="3">
        <v>795255</v>
      </c>
      <c r="M30" s="3">
        <v>23755223144</v>
      </c>
      <c r="O30" s="3">
        <v>22828315947</v>
      </c>
      <c r="Q30" s="6">
        <v>926907197</v>
      </c>
    </row>
    <row r="31" spans="1:17" x14ac:dyDescent="0.25">
      <c r="A31" s="1" t="s">
        <v>39</v>
      </c>
      <c r="C31" s="3">
        <v>1721862</v>
      </c>
      <c r="E31" s="3">
        <v>12203828647</v>
      </c>
      <c r="G31" s="3">
        <v>11604762725</v>
      </c>
      <c r="I31" s="6">
        <v>599065922</v>
      </c>
      <c r="K31" s="3">
        <v>1721862</v>
      </c>
      <c r="M31" s="3">
        <v>12203828647</v>
      </c>
      <c r="O31" s="3">
        <v>12374990343</v>
      </c>
      <c r="Q31" s="6">
        <v>-171161696</v>
      </c>
    </row>
    <row r="32" spans="1:17" x14ac:dyDescent="0.25">
      <c r="A32" s="1" t="s">
        <v>16</v>
      </c>
      <c r="C32" s="3">
        <v>12110123</v>
      </c>
      <c r="E32" s="3">
        <v>47995776191</v>
      </c>
      <c r="G32" s="3">
        <v>43217772541</v>
      </c>
      <c r="I32" s="6">
        <v>4778003650</v>
      </c>
      <c r="K32" s="3">
        <v>12110123</v>
      </c>
      <c r="M32" s="3">
        <v>47995776191</v>
      </c>
      <c r="O32" s="3">
        <v>54905733622</v>
      </c>
      <c r="Q32" s="6">
        <v>-6909957431</v>
      </c>
    </row>
    <row r="33" spans="1:17" x14ac:dyDescent="0.25">
      <c r="A33" s="1" t="s">
        <v>38</v>
      </c>
      <c r="C33" s="3">
        <v>3644694</v>
      </c>
      <c r="E33" s="3">
        <v>17846937756</v>
      </c>
      <c r="G33" s="3">
        <v>16988284843</v>
      </c>
      <c r="I33" s="6">
        <v>858652913</v>
      </c>
      <c r="K33" s="3">
        <v>3644694</v>
      </c>
      <c r="M33" s="3">
        <v>17846937756</v>
      </c>
      <c r="O33" s="3">
        <v>28533422033</v>
      </c>
      <c r="Q33" s="6">
        <v>-10686484277</v>
      </c>
    </row>
    <row r="34" spans="1:17" x14ac:dyDescent="0.25">
      <c r="A34" s="1" t="s">
        <v>56</v>
      </c>
      <c r="C34" s="3">
        <v>3384079</v>
      </c>
      <c r="E34" s="3">
        <v>46725178409</v>
      </c>
      <c r="G34" s="3">
        <v>43697629052</v>
      </c>
      <c r="I34" s="6">
        <v>3027549357</v>
      </c>
      <c r="K34" s="3">
        <v>3384079</v>
      </c>
      <c r="M34" s="3">
        <v>46725178409</v>
      </c>
      <c r="O34" s="3">
        <v>57348526069</v>
      </c>
      <c r="Q34" s="6">
        <v>-10623347660</v>
      </c>
    </row>
    <row r="35" spans="1:17" x14ac:dyDescent="0.25">
      <c r="A35" s="1" t="s">
        <v>40</v>
      </c>
      <c r="C35" s="3">
        <v>5802574</v>
      </c>
      <c r="E35" s="3">
        <v>67370808637</v>
      </c>
      <c r="G35" s="3">
        <v>62121884334</v>
      </c>
      <c r="I35" s="6">
        <v>5248924303</v>
      </c>
      <c r="K35" s="3">
        <v>5802574</v>
      </c>
      <c r="M35" s="3">
        <v>67370808637</v>
      </c>
      <c r="O35" s="3">
        <v>60879765488</v>
      </c>
      <c r="Q35" s="6">
        <v>6491043149</v>
      </c>
    </row>
    <row r="36" spans="1:17" x14ac:dyDescent="0.25">
      <c r="A36" s="1" t="s">
        <v>41</v>
      </c>
      <c r="C36" s="3">
        <v>6291977</v>
      </c>
      <c r="E36" s="3">
        <v>78994836876</v>
      </c>
      <c r="G36" s="3">
        <v>80495926413</v>
      </c>
      <c r="I36" s="6">
        <v>-1501089537</v>
      </c>
      <c r="K36" s="3">
        <v>6291977</v>
      </c>
      <c r="M36" s="3">
        <v>78994836876</v>
      </c>
      <c r="O36" s="3">
        <v>78716728783</v>
      </c>
      <c r="Q36" s="6">
        <v>278108093</v>
      </c>
    </row>
    <row r="37" spans="1:17" x14ac:dyDescent="0.25">
      <c r="A37" s="1" t="s">
        <v>59</v>
      </c>
      <c r="C37" s="3">
        <v>6358289</v>
      </c>
      <c r="E37" s="3">
        <v>45760109986</v>
      </c>
      <c r="G37" s="3">
        <v>44369609406</v>
      </c>
      <c r="I37" s="6">
        <v>1390500580</v>
      </c>
      <c r="K37" s="3">
        <v>6358289</v>
      </c>
      <c r="M37" s="3">
        <v>45760109986</v>
      </c>
      <c r="O37" s="3">
        <v>42162462597</v>
      </c>
      <c r="Q37" s="6">
        <v>3597647389</v>
      </c>
    </row>
    <row r="38" spans="1:17" x14ac:dyDescent="0.25">
      <c r="A38" s="1" t="s">
        <v>27</v>
      </c>
      <c r="C38" s="3">
        <v>11103495</v>
      </c>
      <c r="E38" s="3">
        <v>132228401872</v>
      </c>
      <c r="G38" s="3">
        <v>120639101207</v>
      </c>
      <c r="I38" s="6">
        <v>11589300665</v>
      </c>
      <c r="K38" s="3">
        <v>11103495</v>
      </c>
      <c r="M38" s="3">
        <v>132228401872</v>
      </c>
      <c r="O38" s="3">
        <v>94197572467</v>
      </c>
      <c r="Q38" s="6">
        <v>38030829405</v>
      </c>
    </row>
    <row r="39" spans="1:17" x14ac:dyDescent="0.25">
      <c r="A39" s="1" t="s">
        <v>58</v>
      </c>
      <c r="C39" s="3">
        <v>621795</v>
      </c>
      <c r="E39" s="3">
        <v>2398827935</v>
      </c>
      <c r="G39" s="3">
        <v>2483506994</v>
      </c>
      <c r="I39" s="6">
        <v>-84679059</v>
      </c>
      <c r="K39" s="3">
        <v>621795</v>
      </c>
      <c r="M39" s="3">
        <v>2398827935</v>
      </c>
      <c r="O39" s="3">
        <v>6490000851</v>
      </c>
      <c r="Q39" s="6">
        <v>-4091172916</v>
      </c>
    </row>
    <row r="40" spans="1:17" x14ac:dyDescent="0.25">
      <c r="A40" s="1" t="s">
        <v>23</v>
      </c>
      <c r="C40" s="3">
        <v>1663269</v>
      </c>
      <c r="E40" s="3">
        <v>103716060026</v>
      </c>
      <c r="G40" s="3">
        <v>91195813768</v>
      </c>
      <c r="I40" s="6">
        <v>12520246258</v>
      </c>
      <c r="K40" s="3">
        <v>1663269</v>
      </c>
      <c r="M40" s="3">
        <v>103716060026</v>
      </c>
      <c r="O40" s="3">
        <v>106269709988</v>
      </c>
      <c r="Q40" s="6">
        <v>-2553649962</v>
      </c>
    </row>
    <row r="41" spans="1:17" x14ac:dyDescent="0.25">
      <c r="A41" s="1" t="s">
        <v>64</v>
      </c>
      <c r="C41" s="3">
        <v>815306</v>
      </c>
      <c r="E41" s="3">
        <v>21128560006</v>
      </c>
      <c r="G41" s="3">
        <v>21128333210</v>
      </c>
      <c r="I41" s="6">
        <v>226796</v>
      </c>
      <c r="K41" s="3">
        <v>815306</v>
      </c>
      <c r="M41" s="3">
        <v>21128560006</v>
      </c>
      <c r="O41" s="3">
        <v>21128333210</v>
      </c>
      <c r="Q41" s="6">
        <v>226796</v>
      </c>
    </row>
    <row r="42" spans="1:17" x14ac:dyDescent="0.25">
      <c r="A42" s="1" t="s">
        <v>30</v>
      </c>
      <c r="C42" s="3">
        <v>589908</v>
      </c>
      <c r="E42" s="3">
        <v>16430873288</v>
      </c>
      <c r="G42" s="3">
        <v>15680283787</v>
      </c>
      <c r="I42" s="6">
        <v>750589501</v>
      </c>
      <c r="K42" s="3">
        <v>589908</v>
      </c>
      <c r="M42" s="3">
        <v>16430873288</v>
      </c>
      <c r="O42" s="3">
        <v>14546649752</v>
      </c>
      <c r="Q42" s="6">
        <v>1884223536</v>
      </c>
    </row>
    <row r="43" spans="1:17" x14ac:dyDescent="0.25">
      <c r="A43" s="1" t="s">
        <v>43</v>
      </c>
      <c r="C43" s="3">
        <v>4303548</v>
      </c>
      <c r="E43" s="3">
        <v>32769034872</v>
      </c>
      <c r="G43" s="3">
        <v>30073931482</v>
      </c>
      <c r="I43" s="6">
        <v>2695103390</v>
      </c>
      <c r="K43" s="3">
        <v>4303548</v>
      </c>
      <c r="M43" s="3">
        <v>32769034872</v>
      </c>
      <c r="O43" s="3">
        <v>36473548148</v>
      </c>
      <c r="Q43" s="6">
        <v>-3704513276</v>
      </c>
    </row>
    <row r="44" spans="1:17" x14ac:dyDescent="0.25">
      <c r="A44" s="1" t="s">
        <v>32</v>
      </c>
      <c r="C44" s="3">
        <v>1366288</v>
      </c>
      <c r="E44" s="3">
        <v>15279284097</v>
      </c>
      <c r="G44" s="3">
        <v>15415099955</v>
      </c>
      <c r="I44" s="6">
        <v>-135815858</v>
      </c>
      <c r="K44" s="3">
        <v>1366288</v>
      </c>
      <c r="M44" s="3">
        <v>15279284097</v>
      </c>
      <c r="O44" s="3">
        <v>15394827900</v>
      </c>
      <c r="Q44" s="6">
        <v>-115543803</v>
      </c>
    </row>
    <row r="45" spans="1:17" x14ac:dyDescent="0.25">
      <c r="A45" s="1" t="s">
        <v>47</v>
      </c>
      <c r="C45" s="3">
        <v>1953499</v>
      </c>
      <c r="E45" s="3">
        <v>24739496175</v>
      </c>
      <c r="G45" s="3">
        <v>21244119949</v>
      </c>
      <c r="I45" s="6">
        <v>3495376226</v>
      </c>
      <c r="K45" s="3">
        <v>1953499</v>
      </c>
      <c r="M45" s="3">
        <v>24739496175</v>
      </c>
      <c r="O45" s="3">
        <v>41739937514</v>
      </c>
      <c r="Q45" s="6">
        <v>-17000441339</v>
      </c>
    </row>
    <row r="46" spans="1:17" x14ac:dyDescent="0.25">
      <c r="A46" s="1" t="s">
        <v>35</v>
      </c>
      <c r="C46" s="3">
        <v>65454</v>
      </c>
      <c r="E46" s="3">
        <v>28921842542</v>
      </c>
      <c r="G46" s="3">
        <v>26059705751</v>
      </c>
      <c r="I46" s="6">
        <v>2862136791</v>
      </c>
      <c r="K46" s="3">
        <v>65454</v>
      </c>
      <c r="M46" s="3">
        <v>28921842542</v>
      </c>
      <c r="O46" s="3">
        <v>29928383511</v>
      </c>
      <c r="Q46" s="6">
        <v>-1006540969</v>
      </c>
    </row>
    <row r="47" spans="1:17" x14ac:dyDescent="0.25">
      <c r="A47" s="1" t="s">
        <v>62</v>
      </c>
      <c r="C47" s="3">
        <v>7284110</v>
      </c>
      <c r="E47" s="3">
        <v>25950918051</v>
      </c>
      <c r="G47" s="3">
        <v>26169921308</v>
      </c>
      <c r="I47" s="6">
        <v>-219003257</v>
      </c>
      <c r="K47" s="3">
        <v>7284110</v>
      </c>
      <c r="M47" s="3">
        <v>25950918051</v>
      </c>
      <c r="O47" s="3">
        <v>26859329750</v>
      </c>
      <c r="Q47" s="6">
        <v>-908411699</v>
      </c>
    </row>
    <row r="48" spans="1:17" x14ac:dyDescent="0.25">
      <c r="A48" s="1" t="s">
        <v>42</v>
      </c>
      <c r="C48" s="3">
        <v>3504199</v>
      </c>
      <c r="E48" s="3">
        <v>60331604956</v>
      </c>
      <c r="G48" s="3">
        <v>49818491074</v>
      </c>
      <c r="I48" s="6">
        <v>10513113882</v>
      </c>
      <c r="K48" s="3">
        <v>3504199</v>
      </c>
      <c r="M48" s="3">
        <v>60331604956</v>
      </c>
      <c r="O48" s="3">
        <v>58972111283</v>
      </c>
      <c r="Q48" s="6">
        <v>1359493673</v>
      </c>
    </row>
    <row r="49" spans="1:17" x14ac:dyDescent="0.25">
      <c r="A49" s="1" t="s">
        <v>17</v>
      </c>
      <c r="C49" s="3">
        <v>5489226</v>
      </c>
      <c r="E49" s="3">
        <v>36613551856</v>
      </c>
      <c r="G49" s="3">
        <v>30120239381</v>
      </c>
      <c r="I49" s="6">
        <v>6493312475</v>
      </c>
      <c r="K49" s="3">
        <v>5489226</v>
      </c>
      <c r="M49" s="3">
        <v>36613551856</v>
      </c>
      <c r="O49" s="3">
        <v>31040554368</v>
      </c>
      <c r="Q49" s="6">
        <v>5572997488</v>
      </c>
    </row>
    <row r="50" spans="1:17" x14ac:dyDescent="0.25">
      <c r="A50" s="1" t="s">
        <v>53</v>
      </c>
      <c r="C50" s="3">
        <v>5850856</v>
      </c>
      <c r="E50" s="3">
        <v>63627514870</v>
      </c>
      <c r="G50" s="3">
        <v>61010295337</v>
      </c>
      <c r="I50" s="6">
        <v>2617219533</v>
      </c>
      <c r="K50" s="3">
        <v>5850856</v>
      </c>
      <c r="M50" s="3">
        <v>63627514870</v>
      </c>
      <c r="O50" s="3">
        <v>60901022121</v>
      </c>
      <c r="Q50" s="6">
        <v>2726492749</v>
      </c>
    </row>
    <row r="51" spans="1:17" x14ac:dyDescent="0.25">
      <c r="A51" s="1" t="s">
        <v>51</v>
      </c>
      <c r="C51" s="3">
        <v>9203071</v>
      </c>
      <c r="E51" s="3">
        <v>49217922474</v>
      </c>
      <c r="G51" s="3">
        <v>45650080510</v>
      </c>
      <c r="I51" s="6">
        <v>3567841964</v>
      </c>
      <c r="K51" s="3">
        <v>9203071</v>
      </c>
      <c r="M51" s="3">
        <v>49217922474</v>
      </c>
      <c r="O51" s="3">
        <v>59464034007</v>
      </c>
      <c r="Q51" s="6">
        <v>-10246111533</v>
      </c>
    </row>
    <row r="52" spans="1:17" x14ac:dyDescent="0.25">
      <c r="A52" s="1" t="s">
        <v>63</v>
      </c>
      <c r="C52" s="3">
        <v>6411150</v>
      </c>
      <c r="E52" s="3">
        <v>117709377554</v>
      </c>
      <c r="G52" s="3">
        <v>100502267678</v>
      </c>
      <c r="I52" s="6">
        <v>17207109876</v>
      </c>
      <c r="K52" s="3">
        <v>6411150</v>
      </c>
      <c r="M52" s="3">
        <v>117709377554</v>
      </c>
      <c r="O52" s="3">
        <v>112713108502</v>
      </c>
      <c r="Q52" s="6">
        <v>4996269052</v>
      </c>
    </row>
    <row r="53" spans="1:17" x14ac:dyDescent="0.25">
      <c r="A53" s="1" t="s">
        <v>52</v>
      </c>
      <c r="C53" s="3">
        <v>1146320</v>
      </c>
      <c r="E53" s="3">
        <v>23097652756</v>
      </c>
      <c r="G53" s="3">
        <v>23336947630</v>
      </c>
      <c r="I53" s="6">
        <v>-239294874</v>
      </c>
      <c r="K53" s="3">
        <v>1146320</v>
      </c>
      <c r="M53" s="3">
        <v>23097652756</v>
      </c>
      <c r="O53" s="3">
        <v>35853587700</v>
      </c>
      <c r="Q53" s="6">
        <v>-12755934944</v>
      </c>
    </row>
    <row r="54" spans="1:17" x14ac:dyDescent="0.25">
      <c r="A54" s="1" t="s">
        <v>18</v>
      </c>
      <c r="C54" s="3">
        <v>889616</v>
      </c>
      <c r="E54" s="3">
        <v>74548410758</v>
      </c>
      <c r="G54" s="3">
        <v>73708304113</v>
      </c>
      <c r="I54" s="6">
        <v>840106645</v>
      </c>
      <c r="K54" s="3">
        <v>889616</v>
      </c>
      <c r="M54" s="3">
        <v>74548410758</v>
      </c>
      <c r="O54" s="3">
        <v>82362847600</v>
      </c>
      <c r="Q54" s="6">
        <v>-7814436842</v>
      </c>
    </row>
    <row r="55" spans="1:17" x14ac:dyDescent="0.25">
      <c r="A55" s="1" t="s">
        <v>48</v>
      </c>
      <c r="C55" s="3">
        <v>824555</v>
      </c>
      <c r="E55" s="3">
        <v>42859440863</v>
      </c>
      <c r="G55" s="3">
        <v>38408747348</v>
      </c>
      <c r="I55" s="6">
        <v>4450693515</v>
      </c>
      <c r="K55" s="3">
        <v>824555</v>
      </c>
      <c r="M55" s="3">
        <v>42859440863</v>
      </c>
      <c r="O55" s="3">
        <v>32466292847</v>
      </c>
      <c r="Q55" s="6">
        <v>10393148016</v>
      </c>
    </row>
    <row r="56" spans="1:17" x14ac:dyDescent="0.25">
      <c r="A56" s="1" t="s">
        <v>19</v>
      </c>
      <c r="C56" s="3">
        <v>282524</v>
      </c>
      <c r="E56" s="3">
        <v>44227152836</v>
      </c>
      <c r="G56" s="3">
        <v>36767406202</v>
      </c>
      <c r="I56" s="6">
        <v>7459746634</v>
      </c>
      <c r="K56" s="3">
        <v>282524</v>
      </c>
      <c r="M56" s="3">
        <v>44227152836</v>
      </c>
      <c r="O56" s="3">
        <v>29331241249</v>
      </c>
      <c r="Q56" s="6">
        <v>14895911587</v>
      </c>
    </row>
    <row r="57" spans="1:17" x14ac:dyDescent="0.25">
      <c r="A57" s="1" t="s">
        <v>57</v>
      </c>
      <c r="C57" s="3">
        <v>3882361</v>
      </c>
      <c r="E57" s="3">
        <v>104547379191</v>
      </c>
      <c r="G57" s="3">
        <v>95874668347</v>
      </c>
      <c r="I57" s="6">
        <v>8672710844</v>
      </c>
      <c r="K57" s="3">
        <v>3882361</v>
      </c>
      <c r="M57" s="3">
        <v>104547379191</v>
      </c>
      <c r="O57" s="3">
        <v>92509450024</v>
      </c>
      <c r="Q57" s="6">
        <v>12037929167</v>
      </c>
    </row>
    <row r="58" spans="1:17" x14ac:dyDescent="0.25">
      <c r="A58" s="1" t="s">
        <v>37</v>
      </c>
      <c r="C58" s="3">
        <v>0</v>
      </c>
      <c r="E58" s="3">
        <v>0</v>
      </c>
      <c r="G58" s="3">
        <v>0</v>
      </c>
      <c r="I58" s="6">
        <v>0</v>
      </c>
      <c r="K58" s="3">
        <v>5354926</v>
      </c>
      <c r="M58" s="3">
        <v>30447927168</v>
      </c>
      <c r="O58" s="3">
        <v>44085617624</v>
      </c>
      <c r="Q58" s="6">
        <v>-13637690456</v>
      </c>
    </row>
    <row r="59" spans="1:17" x14ac:dyDescent="0.25">
      <c r="A59" s="1" t="s">
        <v>82</v>
      </c>
      <c r="C59" s="3">
        <v>108280</v>
      </c>
      <c r="E59" s="3">
        <v>102434883511</v>
      </c>
      <c r="G59" s="3">
        <v>100871603707</v>
      </c>
      <c r="I59" s="6">
        <v>1563279804</v>
      </c>
      <c r="K59" s="3">
        <v>108280</v>
      </c>
      <c r="M59" s="3">
        <v>102434883511</v>
      </c>
      <c r="O59" s="3">
        <v>88483967412</v>
      </c>
      <c r="Q59" s="6">
        <v>13950916099</v>
      </c>
    </row>
    <row r="60" spans="1:17" x14ac:dyDescent="0.25">
      <c r="A60" s="1" t="s">
        <v>85</v>
      </c>
      <c r="C60" s="3">
        <v>53372</v>
      </c>
      <c r="E60" s="3">
        <v>49677124068</v>
      </c>
      <c r="G60" s="3">
        <v>48844138155</v>
      </c>
      <c r="I60" s="6">
        <v>832985913</v>
      </c>
      <c r="K60" s="3">
        <v>53372</v>
      </c>
      <c r="M60" s="3">
        <v>49677124068</v>
      </c>
      <c r="O60" s="3">
        <v>45802449074</v>
      </c>
      <c r="Q60" s="6">
        <v>3874674994</v>
      </c>
    </row>
    <row r="61" spans="1:17" x14ac:dyDescent="0.25">
      <c r="A61" s="1" t="s">
        <v>79</v>
      </c>
      <c r="C61" s="3">
        <v>60440</v>
      </c>
      <c r="E61" s="3">
        <v>57665020720</v>
      </c>
      <c r="G61" s="3">
        <v>56819014086</v>
      </c>
      <c r="I61" s="6">
        <v>846006634</v>
      </c>
      <c r="K61" s="3">
        <v>60440</v>
      </c>
      <c r="M61" s="3">
        <v>57665020720</v>
      </c>
      <c r="O61" s="3">
        <v>51242930650</v>
      </c>
      <c r="Q61" s="6">
        <v>6422090070</v>
      </c>
    </row>
    <row r="62" spans="1:17" x14ac:dyDescent="0.25">
      <c r="A62" s="1" t="s">
        <v>75</v>
      </c>
      <c r="C62" s="3">
        <v>67467</v>
      </c>
      <c r="E62" s="3">
        <v>66405849907</v>
      </c>
      <c r="G62" s="3">
        <v>64521163581</v>
      </c>
      <c r="I62" s="6">
        <v>1884686326</v>
      </c>
      <c r="K62" s="3">
        <v>67467</v>
      </c>
      <c r="M62" s="3">
        <v>66405849907</v>
      </c>
      <c r="O62" s="3">
        <v>59367805876</v>
      </c>
      <c r="Q62" s="6">
        <v>7038044031</v>
      </c>
    </row>
    <row r="63" spans="1:17" x14ac:dyDescent="0.25">
      <c r="A63" s="1" t="s">
        <v>88</v>
      </c>
      <c r="C63" s="3">
        <v>44004</v>
      </c>
      <c r="E63" s="3">
        <v>40878465994</v>
      </c>
      <c r="G63" s="3">
        <v>40078618273</v>
      </c>
      <c r="I63" s="6">
        <v>799847721</v>
      </c>
      <c r="K63" s="3">
        <v>44004</v>
      </c>
      <c r="M63" s="3">
        <v>40878465994</v>
      </c>
      <c r="O63" s="3">
        <v>37517214933</v>
      </c>
      <c r="Q63" s="6">
        <v>3361251061</v>
      </c>
    </row>
    <row r="64" spans="1:17" x14ac:dyDescent="0.25">
      <c r="A64" s="1" t="s">
        <v>94</v>
      </c>
      <c r="C64" s="3">
        <v>130000</v>
      </c>
      <c r="E64" s="3">
        <v>118780267173</v>
      </c>
      <c r="G64" s="3">
        <v>116171640073</v>
      </c>
      <c r="I64" s="6">
        <v>2608627100</v>
      </c>
      <c r="K64" s="3">
        <v>130000</v>
      </c>
      <c r="M64" s="3">
        <v>118780267173</v>
      </c>
      <c r="O64" s="3">
        <v>109109020074</v>
      </c>
      <c r="Q64" s="6">
        <v>9671247099</v>
      </c>
    </row>
    <row r="65" spans="1:17" x14ac:dyDescent="0.25">
      <c r="A65" s="1" t="s">
        <v>109</v>
      </c>
      <c r="C65" s="3">
        <v>215000</v>
      </c>
      <c r="E65" s="3">
        <v>212488979390</v>
      </c>
      <c r="G65" s="3">
        <v>214958881639</v>
      </c>
      <c r="I65" s="6">
        <v>-2469902249</v>
      </c>
      <c r="K65" s="3">
        <v>215000</v>
      </c>
      <c r="M65" s="3">
        <v>212488979390</v>
      </c>
      <c r="O65" s="3">
        <v>206971194687</v>
      </c>
      <c r="Q65" s="6">
        <v>5517784703</v>
      </c>
    </row>
    <row r="66" spans="1:17" x14ac:dyDescent="0.25">
      <c r="A66" s="1" t="s">
        <v>97</v>
      </c>
      <c r="C66" s="3">
        <v>61108</v>
      </c>
      <c r="E66" s="3">
        <v>51854181485</v>
      </c>
      <c r="G66" s="3">
        <v>51060532440</v>
      </c>
      <c r="I66" s="6">
        <v>793649045</v>
      </c>
      <c r="K66" s="3">
        <v>61108</v>
      </c>
      <c r="M66" s="3">
        <v>51854181485</v>
      </c>
      <c r="O66" s="3">
        <v>47569604015</v>
      </c>
      <c r="Q66" s="6">
        <v>4284577470</v>
      </c>
    </row>
    <row r="67" spans="1:17" x14ac:dyDescent="0.25">
      <c r="A67" s="1" t="s">
        <v>100</v>
      </c>
      <c r="C67" s="3">
        <v>137573</v>
      </c>
      <c r="E67" s="3">
        <v>115789336508</v>
      </c>
      <c r="G67" s="3">
        <v>113607824198</v>
      </c>
      <c r="I67" s="6">
        <v>2181512310</v>
      </c>
      <c r="K67" s="3">
        <v>137573</v>
      </c>
      <c r="M67" s="3">
        <v>115789336508</v>
      </c>
      <c r="O67" s="3">
        <v>106651188202</v>
      </c>
      <c r="Q67" s="6">
        <v>9138148306</v>
      </c>
    </row>
    <row r="68" spans="1:17" x14ac:dyDescent="0.25">
      <c r="A68" s="1" t="s">
        <v>103</v>
      </c>
      <c r="C68" s="3">
        <v>360572</v>
      </c>
      <c r="E68" s="3">
        <v>296552767266</v>
      </c>
      <c r="G68" s="3">
        <v>291974332858</v>
      </c>
      <c r="I68" s="6">
        <v>4578434408</v>
      </c>
      <c r="K68" s="3">
        <v>360572</v>
      </c>
      <c r="M68" s="3">
        <v>296552767266</v>
      </c>
      <c r="O68" s="3">
        <v>273727346457</v>
      </c>
      <c r="Q68" s="6">
        <v>22825420809</v>
      </c>
    </row>
    <row r="69" spans="1:17" x14ac:dyDescent="0.25">
      <c r="A69" s="1" t="s">
        <v>106</v>
      </c>
      <c r="C69" s="3">
        <v>71679</v>
      </c>
      <c r="E69" s="3">
        <v>56759478479</v>
      </c>
      <c r="G69" s="3">
        <v>55756154365</v>
      </c>
      <c r="I69" s="6">
        <v>1003324114</v>
      </c>
      <c r="K69" s="3">
        <v>71679</v>
      </c>
      <c r="M69" s="3">
        <v>56759478479</v>
      </c>
      <c r="O69" s="3">
        <v>52214232022</v>
      </c>
      <c r="Q69" s="6">
        <v>4545246457</v>
      </c>
    </row>
    <row r="70" spans="1:17" x14ac:dyDescent="0.25">
      <c r="A70" s="1" t="s">
        <v>91</v>
      </c>
      <c r="C70" s="3">
        <v>32215</v>
      </c>
      <c r="E70" s="3">
        <v>31277994185</v>
      </c>
      <c r="G70" s="3">
        <v>30689854905</v>
      </c>
      <c r="I70" s="6">
        <v>588139280</v>
      </c>
      <c r="K70" s="3">
        <v>32215</v>
      </c>
      <c r="M70" s="3">
        <v>31277994185</v>
      </c>
      <c r="O70" s="3">
        <v>28775400102</v>
      </c>
      <c r="Q70" s="6">
        <v>2502594083</v>
      </c>
    </row>
    <row r="71" spans="1:17" x14ac:dyDescent="0.25">
      <c r="A71" s="1" t="s">
        <v>115</v>
      </c>
      <c r="C71" s="3">
        <v>0</v>
      </c>
      <c r="E71" s="3">
        <v>0</v>
      </c>
      <c r="G71" s="3">
        <v>0</v>
      </c>
      <c r="I71" s="6">
        <v>0</v>
      </c>
      <c r="K71" s="3">
        <v>1000</v>
      </c>
      <c r="M71" s="3">
        <v>999808751</v>
      </c>
      <c r="O71" s="3">
        <v>1042511010</v>
      </c>
      <c r="Q71" s="6">
        <v>-42702259</v>
      </c>
    </row>
    <row r="72" spans="1:17" x14ac:dyDescent="0.25">
      <c r="A72" s="1" t="s">
        <v>112</v>
      </c>
      <c r="C72" s="3">
        <v>0</v>
      </c>
      <c r="E72" s="3">
        <v>0</v>
      </c>
      <c r="G72" s="3">
        <v>0</v>
      </c>
      <c r="I72" s="6">
        <v>0</v>
      </c>
      <c r="K72" s="3">
        <v>50000</v>
      </c>
      <c r="M72" s="3">
        <v>49990887509</v>
      </c>
      <c r="O72" s="3">
        <v>50009012486</v>
      </c>
      <c r="Q72" s="6">
        <v>-18124977</v>
      </c>
    </row>
    <row r="73" spans="1:17" ht="23.25" thickBot="1" x14ac:dyDescent="0.3">
      <c r="E73" s="4">
        <f>SUM(E8:E72)</f>
        <v>3234220878576</v>
      </c>
      <c r="G73" s="4">
        <f>SUM(G8:G72)</f>
        <v>3060810405949</v>
      </c>
      <c r="I73" s="4">
        <f>SUM(I8:I72)</f>
        <v>173410472627</v>
      </c>
      <c r="M73" s="4">
        <f>SUM(M8:M72)</f>
        <v>3315659502004</v>
      </c>
      <c r="O73" s="4">
        <f>SUM(O8:O72)</f>
        <v>3242587581875</v>
      </c>
      <c r="Q73" s="4">
        <f>SUM(Q8:Q72)</f>
        <v>73071920129</v>
      </c>
    </row>
    <row r="74" spans="1:17" ht="23.25" thickTop="1" x14ac:dyDescent="0.2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7"/>
  <sheetViews>
    <sheetView rightToLeft="1" workbookViewId="0">
      <selection activeCell="I105" sqref="I105"/>
    </sheetView>
  </sheetViews>
  <sheetFormatPr defaultRowHeight="22.5" x14ac:dyDescent="0.25"/>
  <cols>
    <col min="1" max="1" width="39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134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3" t="s">
        <v>136</v>
      </c>
      <c r="D6" s="13" t="s">
        <v>136</v>
      </c>
      <c r="E6" s="13" t="s">
        <v>136</v>
      </c>
      <c r="F6" s="13" t="s">
        <v>136</v>
      </c>
      <c r="G6" s="13" t="s">
        <v>136</v>
      </c>
      <c r="H6" s="13" t="s">
        <v>136</v>
      </c>
      <c r="I6" s="13" t="s">
        <v>136</v>
      </c>
      <c r="K6" s="13" t="s">
        <v>137</v>
      </c>
      <c r="L6" s="13" t="s">
        <v>137</v>
      </c>
      <c r="M6" s="13" t="s">
        <v>137</v>
      </c>
      <c r="N6" s="13" t="s">
        <v>137</v>
      </c>
      <c r="O6" s="13" t="s">
        <v>137</v>
      </c>
      <c r="P6" s="13" t="s">
        <v>137</v>
      </c>
      <c r="Q6" s="13" t="s">
        <v>137</v>
      </c>
    </row>
    <row r="7" spans="1:17" ht="24" x14ac:dyDescent="0.25">
      <c r="A7" s="13" t="s">
        <v>3</v>
      </c>
      <c r="C7" s="13" t="s">
        <v>7</v>
      </c>
      <c r="E7" s="13" t="s">
        <v>210</v>
      </c>
      <c r="G7" s="13" t="s">
        <v>211</v>
      </c>
      <c r="I7" s="13" t="s">
        <v>213</v>
      </c>
      <c r="K7" s="13" t="s">
        <v>7</v>
      </c>
      <c r="M7" s="13" t="s">
        <v>210</v>
      </c>
      <c r="O7" s="13" t="s">
        <v>211</v>
      </c>
      <c r="Q7" s="13" t="s">
        <v>213</v>
      </c>
    </row>
    <row r="8" spans="1:17" x14ac:dyDescent="0.25">
      <c r="A8" s="1" t="s">
        <v>16</v>
      </c>
      <c r="C8" s="3">
        <v>279562</v>
      </c>
      <c r="E8" s="3">
        <v>1053078391</v>
      </c>
      <c r="G8" s="3">
        <v>1267498002</v>
      </c>
      <c r="I8" s="6">
        <v>-214419611</v>
      </c>
      <c r="K8" s="3">
        <v>4321890</v>
      </c>
      <c r="M8" s="3">
        <v>20087591841</v>
      </c>
      <c r="O8" s="3">
        <v>20147434421</v>
      </c>
      <c r="Q8" s="6">
        <v>-59842580</v>
      </c>
    </row>
    <row r="9" spans="1:17" x14ac:dyDescent="0.25">
      <c r="A9" s="1" t="s">
        <v>23</v>
      </c>
      <c r="C9" s="3">
        <v>22662</v>
      </c>
      <c r="E9" s="3">
        <v>1240424885</v>
      </c>
      <c r="G9" s="3">
        <v>1447922231</v>
      </c>
      <c r="I9" s="6">
        <v>-207497346</v>
      </c>
      <c r="K9" s="3">
        <v>394632</v>
      </c>
      <c r="M9" s="3">
        <v>20992992348</v>
      </c>
      <c r="O9" s="3">
        <v>23593240757</v>
      </c>
      <c r="Q9" s="6">
        <v>-2600248409</v>
      </c>
    </row>
    <row r="10" spans="1:17" x14ac:dyDescent="0.25">
      <c r="A10" s="1" t="s">
        <v>49</v>
      </c>
      <c r="C10" s="3">
        <v>696367</v>
      </c>
      <c r="E10" s="3">
        <v>20628263827</v>
      </c>
      <c r="G10" s="3">
        <v>19989671101</v>
      </c>
      <c r="I10" s="6">
        <v>638592726</v>
      </c>
      <c r="K10" s="3">
        <v>696367</v>
      </c>
      <c r="M10" s="3">
        <v>20628263827</v>
      </c>
      <c r="O10" s="3">
        <v>19989671101</v>
      </c>
      <c r="Q10" s="6">
        <v>638592726</v>
      </c>
    </row>
    <row r="11" spans="1:17" x14ac:dyDescent="0.25">
      <c r="A11" s="1" t="s">
        <v>35</v>
      </c>
      <c r="C11" s="3">
        <v>21282</v>
      </c>
      <c r="E11" s="3">
        <v>9496252421</v>
      </c>
      <c r="G11" s="3">
        <v>9731045572</v>
      </c>
      <c r="I11" s="6">
        <v>-234793151</v>
      </c>
      <c r="K11" s="3">
        <v>158444</v>
      </c>
      <c r="M11" s="3">
        <v>81365389591</v>
      </c>
      <c r="O11" s="3">
        <v>64677438367</v>
      </c>
      <c r="Q11" s="6">
        <v>16687951224</v>
      </c>
    </row>
    <row r="12" spans="1:17" x14ac:dyDescent="0.25">
      <c r="A12" s="1" t="s">
        <v>20</v>
      </c>
      <c r="C12" s="3">
        <v>1452367</v>
      </c>
      <c r="E12" s="3">
        <v>14721657624</v>
      </c>
      <c r="G12" s="3">
        <v>17082094366</v>
      </c>
      <c r="I12" s="6">
        <v>-2360436742</v>
      </c>
      <c r="K12" s="3">
        <v>10764099</v>
      </c>
      <c r="M12" s="3">
        <v>106158712575</v>
      </c>
      <c r="O12" s="3">
        <v>112488411903</v>
      </c>
      <c r="Q12" s="6">
        <v>-6329699328</v>
      </c>
    </row>
    <row r="13" spans="1:17" x14ac:dyDescent="0.25">
      <c r="A13" s="1" t="s">
        <v>57</v>
      </c>
      <c r="C13" s="3">
        <v>250000</v>
      </c>
      <c r="E13" s="3">
        <v>5879769477</v>
      </c>
      <c r="G13" s="3">
        <v>5957035529</v>
      </c>
      <c r="I13" s="6">
        <v>-77266052</v>
      </c>
      <c r="K13" s="3">
        <v>2202597</v>
      </c>
      <c r="M13" s="3">
        <v>62321359154</v>
      </c>
      <c r="O13" s="3">
        <v>50692946785</v>
      </c>
      <c r="Q13" s="6">
        <v>11628412369</v>
      </c>
    </row>
    <row r="14" spans="1:17" x14ac:dyDescent="0.25">
      <c r="A14" s="1" t="s">
        <v>19</v>
      </c>
      <c r="C14" s="3">
        <v>23309</v>
      </c>
      <c r="E14" s="3">
        <v>3579636829</v>
      </c>
      <c r="G14" s="3">
        <v>2419907349</v>
      </c>
      <c r="I14" s="6">
        <v>1159729480</v>
      </c>
      <c r="K14" s="3">
        <v>197574</v>
      </c>
      <c r="M14" s="3">
        <v>23965469149</v>
      </c>
      <c r="O14" s="3">
        <v>20511852332</v>
      </c>
      <c r="Q14" s="6">
        <v>3453616817</v>
      </c>
    </row>
    <row r="15" spans="1:17" x14ac:dyDescent="0.25">
      <c r="A15" s="1" t="s">
        <v>62</v>
      </c>
      <c r="C15" s="3">
        <v>5000000</v>
      </c>
      <c r="E15" s="3">
        <v>18646160827</v>
      </c>
      <c r="G15" s="3">
        <v>18436933091</v>
      </c>
      <c r="I15" s="6">
        <v>209227736</v>
      </c>
      <c r="K15" s="3">
        <v>5000000</v>
      </c>
      <c r="M15" s="3">
        <v>18646160827</v>
      </c>
      <c r="O15" s="3">
        <v>18436933091</v>
      </c>
      <c r="Q15" s="6">
        <v>209227736</v>
      </c>
    </row>
    <row r="16" spans="1:17" x14ac:dyDescent="0.25">
      <c r="A16" s="1" t="s">
        <v>41</v>
      </c>
      <c r="C16" s="3">
        <v>0</v>
      </c>
      <c r="E16" s="3">
        <v>0</v>
      </c>
      <c r="G16" s="3">
        <v>0</v>
      </c>
      <c r="I16" s="6">
        <v>0</v>
      </c>
      <c r="K16" s="3">
        <v>1332739</v>
      </c>
      <c r="M16" s="3">
        <v>20072460085</v>
      </c>
      <c r="O16" s="3">
        <v>16630738580</v>
      </c>
      <c r="Q16" s="6">
        <v>3441721505</v>
      </c>
    </row>
    <row r="17" spans="1:17" x14ac:dyDescent="0.25">
      <c r="A17" s="1" t="s">
        <v>51</v>
      </c>
      <c r="C17" s="3">
        <v>0</v>
      </c>
      <c r="E17" s="3">
        <v>0</v>
      </c>
      <c r="G17" s="3">
        <v>0</v>
      </c>
      <c r="I17" s="3">
        <v>0</v>
      </c>
      <c r="K17" s="3">
        <v>1159983</v>
      </c>
      <c r="M17" s="3">
        <v>19032933708</v>
      </c>
      <c r="O17" s="3">
        <v>17988065192</v>
      </c>
      <c r="Q17" s="6">
        <v>1044868516</v>
      </c>
    </row>
    <row r="18" spans="1:17" x14ac:dyDescent="0.25">
      <c r="A18" s="1" t="s">
        <v>214</v>
      </c>
      <c r="C18" s="3">
        <v>0</v>
      </c>
      <c r="E18" s="3">
        <v>0</v>
      </c>
      <c r="G18" s="3">
        <v>0</v>
      </c>
      <c r="I18" s="3">
        <v>0</v>
      </c>
      <c r="K18" s="3">
        <v>1644199</v>
      </c>
      <c r="M18" s="3">
        <v>9076020054</v>
      </c>
      <c r="O18" s="3">
        <v>12846509885</v>
      </c>
      <c r="Q18" s="6">
        <v>-3770489831</v>
      </c>
    </row>
    <row r="19" spans="1:17" x14ac:dyDescent="0.25">
      <c r="A19" s="1" t="s">
        <v>207</v>
      </c>
      <c r="C19" s="3">
        <v>0</v>
      </c>
      <c r="E19" s="3">
        <v>0</v>
      </c>
      <c r="G19" s="3">
        <v>0</v>
      </c>
      <c r="I19" s="3">
        <v>0</v>
      </c>
      <c r="K19" s="3">
        <v>15893</v>
      </c>
      <c r="M19" s="3">
        <v>220909543</v>
      </c>
      <c r="O19" s="3">
        <v>98292013</v>
      </c>
      <c r="Q19" s="6">
        <v>122617530</v>
      </c>
    </row>
    <row r="20" spans="1:17" x14ac:dyDescent="0.25">
      <c r="A20" s="1" t="s">
        <v>215</v>
      </c>
      <c r="C20" s="3">
        <v>0</v>
      </c>
      <c r="E20" s="3">
        <v>0</v>
      </c>
      <c r="G20" s="3">
        <v>0</v>
      </c>
      <c r="I20" s="3">
        <v>0</v>
      </c>
      <c r="K20" s="3">
        <v>3754</v>
      </c>
      <c r="M20" s="3">
        <v>252894865</v>
      </c>
      <c r="O20" s="3">
        <v>122115779</v>
      </c>
      <c r="Q20" s="6">
        <v>130779086</v>
      </c>
    </row>
    <row r="21" spans="1:17" x14ac:dyDescent="0.25">
      <c r="A21" s="1" t="s">
        <v>47</v>
      </c>
      <c r="C21" s="3">
        <v>0</v>
      </c>
      <c r="E21" s="3">
        <v>0</v>
      </c>
      <c r="G21" s="3">
        <v>0</v>
      </c>
      <c r="I21" s="3">
        <v>0</v>
      </c>
      <c r="K21" s="3">
        <v>834055</v>
      </c>
      <c r="M21" s="3">
        <v>14215646878</v>
      </c>
      <c r="O21" s="3">
        <v>17821050126</v>
      </c>
      <c r="Q21" s="6">
        <v>-3605403248</v>
      </c>
    </row>
    <row r="22" spans="1:17" x14ac:dyDescent="0.25">
      <c r="A22" s="1" t="s">
        <v>48</v>
      </c>
      <c r="C22" s="3">
        <v>0</v>
      </c>
      <c r="E22" s="3">
        <v>0</v>
      </c>
      <c r="G22" s="3">
        <v>0</v>
      </c>
      <c r="I22" s="3">
        <v>0</v>
      </c>
      <c r="K22" s="3">
        <v>964229</v>
      </c>
      <c r="M22" s="3">
        <v>46010073690</v>
      </c>
      <c r="O22" s="3">
        <v>37965861674</v>
      </c>
      <c r="Q22" s="6">
        <v>8044212016</v>
      </c>
    </row>
    <row r="23" spans="1:17" x14ac:dyDescent="0.25">
      <c r="A23" s="1" t="s">
        <v>31</v>
      </c>
      <c r="C23" s="3">
        <v>0</v>
      </c>
      <c r="E23" s="3">
        <v>0</v>
      </c>
      <c r="G23" s="3">
        <v>0</v>
      </c>
      <c r="I23" s="3">
        <v>0</v>
      </c>
      <c r="K23" s="3">
        <v>709592</v>
      </c>
      <c r="M23" s="3">
        <v>17779553928</v>
      </c>
      <c r="O23" s="3">
        <v>17407119159</v>
      </c>
      <c r="Q23" s="6">
        <v>372434769</v>
      </c>
    </row>
    <row r="24" spans="1:17" x14ac:dyDescent="0.25">
      <c r="A24" s="1" t="s">
        <v>190</v>
      </c>
      <c r="C24" s="3">
        <v>0</v>
      </c>
      <c r="E24" s="3">
        <v>0</v>
      </c>
      <c r="G24" s="3">
        <v>0</v>
      </c>
      <c r="I24" s="3">
        <v>0</v>
      </c>
      <c r="K24" s="3">
        <v>14663</v>
      </c>
      <c r="M24" s="3">
        <v>505020767</v>
      </c>
      <c r="O24" s="3">
        <v>424489717</v>
      </c>
      <c r="Q24" s="6">
        <v>80531050</v>
      </c>
    </row>
    <row r="25" spans="1:17" x14ac:dyDescent="0.25">
      <c r="A25" s="1" t="s">
        <v>196</v>
      </c>
      <c r="C25" s="3">
        <v>0</v>
      </c>
      <c r="E25" s="3">
        <v>0</v>
      </c>
      <c r="G25" s="3">
        <v>0</v>
      </c>
      <c r="I25" s="3">
        <v>0</v>
      </c>
      <c r="K25" s="3">
        <v>108000</v>
      </c>
      <c r="M25" s="3">
        <v>497238822</v>
      </c>
      <c r="O25" s="3">
        <v>653806566</v>
      </c>
      <c r="Q25" s="6">
        <v>-156567744</v>
      </c>
    </row>
    <row r="26" spans="1:17" x14ac:dyDescent="0.25">
      <c r="A26" s="1" t="s">
        <v>216</v>
      </c>
      <c r="C26" s="3">
        <v>0</v>
      </c>
      <c r="E26" s="3">
        <v>0</v>
      </c>
      <c r="G26" s="3">
        <v>0</v>
      </c>
      <c r="I26" s="3">
        <v>0</v>
      </c>
      <c r="K26" s="3">
        <v>1608824</v>
      </c>
      <c r="M26" s="3">
        <v>8858184944</v>
      </c>
      <c r="O26" s="3">
        <v>8858184944</v>
      </c>
      <c r="Q26" s="6">
        <v>0</v>
      </c>
    </row>
    <row r="27" spans="1:17" x14ac:dyDescent="0.25">
      <c r="A27" s="1" t="s">
        <v>38</v>
      </c>
      <c r="C27" s="3">
        <v>0</v>
      </c>
      <c r="E27" s="3">
        <v>0</v>
      </c>
      <c r="G27" s="3">
        <v>0</v>
      </c>
      <c r="I27" s="3">
        <v>0</v>
      </c>
      <c r="K27" s="3">
        <v>2016423</v>
      </c>
      <c r="M27" s="3">
        <v>12956497851</v>
      </c>
      <c r="O27" s="3">
        <v>15786084772</v>
      </c>
      <c r="Q27" s="6">
        <v>-2829586921</v>
      </c>
    </row>
    <row r="28" spans="1:17" x14ac:dyDescent="0.25">
      <c r="A28" s="1" t="s">
        <v>18</v>
      </c>
      <c r="C28" s="3">
        <v>0</v>
      </c>
      <c r="E28" s="3">
        <v>0</v>
      </c>
      <c r="G28" s="3">
        <v>0</v>
      </c>
      <c r="I28" s="3">
        <v>0</v>
      </c>
      <c r="K28" s="3">
        <v>156521</v>
      </c>
      <c r="M28" s="3">
        <v>13464469421</v>
      </c>
      <c r="O28" s="3">
        <v>14454497944</v>
      </c>
      <c r="Q28" s="6">
        <v>-990028523</v>
      </c>
    </row>
    <row r="29" spans="1:17" x14ac:dyDescent="0.25">
      <c r="A29" s="1" t="s">
        <v>54</v>
      </c>
      <c r="C29" s="3">
        <v>0</v>
      </c>
      <c r="E29" s="3">
        <v>0</v>
      </c>
      <c r="G29" s="3">
        <v>0</v>
      </c>
      <c r="I29" s="3">
        <v>0</v>
      </c>
      <c r="K29" s="3">
        <v>3986366</v>
      </c>
      <c r="M29" s="3">
        <v>61766008573</v>
      </c>
      <c r="O29" s="3">
        <v>59299619338</v>
      </c>
      <c r="Q29" s="6">
        <v>2466389235</v>
      </c>
    </row>
    <row r="30" spans="1:17" x14ac:dyDescent="0.25">
      <c r="A30" s="1" t="s">
        <v>50</v>
      </c>
      <c r="C30" s="3">
        <v>0</v>
      </c>
      <c r="E30" s="3">
        <v>0</v>
      </c>
      <c r="G30" s="3">
        <v>0</v>
      </c>
      <c r="I30" s="3">
        <v>0</v>
      </c>
      <c r="K30" s="3">
        <v>185290</v>
      </c>
      <c r="M30" s="3">
        <v>5612642876</v>
      </c>
      <c r="O30" s="3">
        <v>4378137558</v>
      </c>
      <c r="Q30" s="6">
        <v>1234505318</v>
      </c>
    </row>
    <row r="31" spans="1:17" x14ac:dyDescent="0.25">
      <c r="A31" s="1" t="s">
        <v>191</v>
      </c>
      <c r="C31" s="3">
        <v>0</v>
      </c>
      <c r="E31" s="3">
        <v>0</v>
      </c>
      <c r="G31" s="3">
        <v>0</v>
      </c>
      <c r="I31" s="3">
        <v>0</v>
      </c>
      <c r="K31" s="3">
        <v>48475</v>
      </c>
      <c r="M31" s="3">
        <v>3289215545</v>
      </c>
      <c r="O31" s="3">
        <v>3228548627</v>
      </c>
      <c r="Q31" s="6">
        <v>60666918</v>
      </c>
    </row>
    <row r="32" spans="1:17" x14ac:dyDescent="0.25">
      <c r="A32" s="1" t="s">
        <v>192</v>
      </c>
      <c r="C32" s="3">
        <v>0</v>
      </c>
      <c r="E32" s="3">
        <v>0</v>
      </c>
      <c r="G32" s="3">
        <v>0</v>
      </c>
      <c r="I32" s="3">
        <v>0</v>
      </c>
      <c r="K32" s="3">
        <v>20385</v>
      </c>
      <c r="M32" s="3">
        <v>1131383681</v>
      </c>
      <c r="O32" s="3">
        <v>1243482518</v>
      </c>
      <c r="Q32" s="6">
        <v>-112098837</v>
      </c>
    </row>
    <row r="33" spans="1:17" x14ac:dyDescent="0.25">
      <c r="A33" s="1" t="s">
        <v>217</v>
      </c>
      <c r="C33" s="3">
        <v>0</v>
      </c>
      <c r="E33" s="3">
        <v>0</v>
      </c>
      <c r="G33" s="3">
        <v>0</v>
      </c>
      <c r="I33" s="3">
        <v>0</v>
      </c>
      <c r="K33" s="3">
        <v>4603230</v>
      </c>
      <c r="M33" s="3">
        <v>50672355840</v>
      </c>
      <c r="O33" s="3">
        <v>50672355840</v>
      </c>
      <c r="Q33" s="6">
        <v>0</v>
      </c>
    </row>
    <row r="34" spans="1:17" x14ac:dyDescent="0.25">
      <c r="A34" s="1" t="s">
        <v>58</v>
      </c>
      <c r="C34" s="3">
        <v>0</v>
      </c>
      <c r="E34" s="3">
        <v>0</v>
      </c>
      <c r="G34" s="3">
        <v>0</v>
      </c>
      <c r="I34" s="3">
        <v>0</v>
      </c>
      <c r="K34" s="3">
        <v>848279</v>
      </c>
      <c r="M34" s="3">
        <v>8292554025</v>
      </c>
      <c r="O34" s="3">
        <v>8853933275</v>
      </c>
      <c r="Q34" s="6">
        <v>-561379250</v>
      </c>
    </row>
    <row r="35" spans="1:17" x14ac:dyDescent="0.25">
      <c r="A35" s="1" t="s">
        <v>169</v>
      </c>
      <c r="C35" s="3">
        <v>0</v>
      </c>
      <c r="E35" s="3">
        <v>0</v>
      </c>
      <c r="G35" s="3">
        <v>0</v>
      </c>
      <c r="I35" s="3">
        <v>0</v>
      </c>
      <c r="K35" s="3">
        <v>937848</v>
      </c>
      <c r="M35" s="3">
        <v>13841373669</v>
      </c>
      <c r="O35" s="3">
        <v>18076672727</v>
      </c>
      <c r="Q35" s="6">
        <v>-4235299058</v>
      </c>
    </row>
    <row r="36" spans="1:17" x14ac:dyDescent="0.25">
      <c r="A36" s="1" t="s">
        <v>53</v>
      </c>
      <c r="C36" s="3">
        <v>0</v>
      </c>
      <c r="E36" s="3">
        <v>0</v>
      </c>
      <c r="G36" s="3">
        <v>0</v>
      </c>
      <c r="I36" s="3">
        <v>0</v>
      </c>
      <c r="K36" s="3">
        <v>5764653</v>
      </c>
      <c r="M36" s="3">
        <v>61326825401</v>
      </c>
      <c r="O36" s="3">
        <v>59167553945</v>
      </c>
      <c r="Q36" s="6">
        <v>2159271456</v>
      </c>
    </row>
    <row r="37" spans="1:17" x14ac:dyDescent="0.25">
      <c r="A37" s="1" t="s">
        <v>45</v>
      </c>
      <c r="C37" s="3">
        <v>0</v>
      </c>
      <c r="E37" s="3">
        <v>0</v>
      </c>
      <c r="G37" s="3">
        <v>0</v>
      </c>
      <c r="I37" s="3">
        <v>0</v>
      </c>
      <c r="K37" s="3">
        <v>3580237</v>
      </c>
      <c r="M37" s="3">
        <v>6146280236</v>
      </c>
      <c r="O37" s="3">
        <v>8402720439</v>
      </c>
      <c r="Q37" s="6">
        <v>-2256440203</v>
      </c>
    </row>
    <row r="38" spans="1:17" x14ac:dyDescent="0.25">
      <c r="A38" s="1" t="s">
        <v>25</v>
      </c>
      <c r="C38" s="3">
        <v>0</v>
      </c>
      <c r="E38" s="3">
        <v>0</v>
      </c>
      <c r="G38" s="3">
        <v>0</v>
      </c>
      <c r="I38" s="3">
        <v>0</v>
      </c>
      <c r="K38" s="3">
        <v>3014972</v>
      </c>
      <c r="M38" s="3">
        <v>18993301634</v>
      </c>
      <c r="O38" s="3">
        <v>23425500385</v>
      </c>
      <c r="Q38" s="6">
        <v>-4432198751</v>
      </c>
    </row>
    <row r="39" spans="1:17" x14ac:dyDescent="0.25">
      <c r="A39" s="1" t="s">
        <v>218</v>
      </c>
      <c r="C39" s="3">
        <v>0</v>
      </c>
      <c r="E39" s="3">
        <v>0</v>
      </c>
      <c r="G39" s="3">
        <v>0</v>
      </c>
      <c r="I39" s="3">
        <v>0</v>
      </c>
      <c r="K39" s="3">
        <v>3250560</v>
      </c>
      <c r="M39" s="3">
        <v>33072569260</v>
      </c>
      <c r="O39" s="3">
        <v>36884029002</v>
      </c>
      <c r="Q39" s="6">
        <v>-3811459742</v>
      </c>
    </row>
    <row r="40" spans="1:17" x14ac:dyDescent="0.25">
      <c r="A40" s="1" t="s">
        <v>219</v>
      </c>
      <c r="C40" s="3">
        <v>0</v>
      </c>
      <c r="E40" s="3">
        <v>0</v>
      </c>
      <c r="G40" s="3">
        <v>0</v>
      </c>
      <c r="I40" s="3">
        <v>0</v>
      </c>
      <c r="K40" s="3">
        <v>252287</v>
      </c>
      <c r="M40" s="3">
        <v>7349658054</v>
      </c>
      <c r="O40" s="3">
        <v>6093429075</v>
      </c>
      <c r="Q40" s="6">
        <v>1256228979</v>
      </c>
    </row>
    <row r="41" spans="1:17" x14ac:dyDescent="0.25">
      <c r="A41" s="1" t="s">
        <v>220</v>
      </c>
      <c r="C41" s="3">
        <v>0</v>
      </c>
      <c r="E41" s="3">
        <v>0</v>
      </c>
      <c r="G41" s="3">
        <v>0</v>
      </c>
      <c r="I41" s="3">
        <v>0</v>
      </c>
      <c r="K41" s="3">
        <v>5027672</v>
      </c>
      <c r="M41" s="3">
        <v>39093174008</v>
      </c>
      <c r="O41" s="3">
        <v>45599866991</v>
      </c>
      <c r="Q41" s="6">
        <v>-6506692983</v>
      </c>
    </row>
    <row r="42" spans="1:17" x14ac:dyDescent="0.25">
      <c r="A42" s="1" t="s">
        <v>27</v>
      </c>
      <c r="C42" s="3">
        <v>0</v>
      </c>
      <c r="E42" s="3">
        <v>0</v>
      </c>
      <c r="G42" s="3">
        <v>0</v>
      </c>
      <c r="I42" s="3">
        <v>0</v>
      </c>
      <c r="K42" s="3">
        <v>6362568</v>
      </c>
      <c r="M42" s="3">
        <v>64008539260</v>
      </c>
      <c r="O42" s="3">
        <v>53977460338</v>
      </c>
      <c r="Q42" s="6">
        <v>10031078922</v>
      </c>
    </row>
    <row r="43" spans="1:17" x14ac:dyDescent="0.25">
      <c r="A43" s="1" t="s">
        <v>42</v>
      </c>
      <c r="C43" s="3">
        <v>0</v>
      </c>
      <c r="E43" s="3">
        <v>0</v>
      </c>
      <c r="G43" s="3">
        <v>0</v>
      </c>
      <c r="I43" s="3">
        <v>0</v>
      </c>
      <c r="K43" s="3">
        <v>540498</v>
      </c>
      <c r="M43" s="3">
        <v>12930019819</v>
      </c>
      <c r="O43" s="3">
        <v>9801102163</v>
      </c>
      <c r="Q43" s="6">
        <v>3128917656</v>
      </c>
    </row>
    <row r="44" spans="1:17" x14ac:dyDescent="0.25">
      <c r="A44" s="1" t="s">
        <v>55</v>
      </c>
      <c r="C44" s="3">
        <v>0</v>
      </c>
      <c r="E44" s="3">
        <v>0</v>
      </c>
      <c r="G44" s="3">
        <v>0</v>
      </c>
      <c r="I44" s="3">
        <v>0</v>
      </c>
      <c r="K44" s="3">
        <v>2323110</v>
      </c>
      <c r="M44" s="3">
        <v>21193108468</v>
      </c>
      <c r="O44" s="3">
        <v>25402162374</v>
      </c>
      <c r="Q44" s="6">
        <v>-4209053906</v>
      </c>
    </row>
    <row r="45" spans="1:17" x14ac:dyDescent="0.25">
      <c r="A45" s="1" t="s">
        <v>221</v>
      </c>
      <c r="C45" s="3">
        <v>0</v>
      </c>
      <c r="E45" s="3">
        <v>0</v>
      </c>
      <c r="G45" s="3">
        <v>0</v>
      </c>
      <c r="I45" s="3">
        <v>0</v>
      </c>
      <c r="K45" s="3">
        <v>114343</v>
      </c>
      <c r="M45" s="3">
        <v>4226574652</v>
      </c>
      <c r="O45" s="3">
        <v>3479213996</v>
      </c>
      <c r="Q45" s="6">
        <v>747360656</v>
      </c>
    </row>
    <row r="46" spans="1:17" x14ac:dyDescent="0.25">
      <c r="A46" s="1" t="s">
        <v>222</v>
      </c>
      <c r="C46" s="3">
        <v>0</v>
      </c>
      <c r="E46" s="3">
        <v>0</v>
      </c>
      <c r="G46" s="3">
        <v>0</v>
      </c>
      <c r="I46" s="3">
        <v>0</v>
      </c>
      <c r="K46" s="3">
        <v>612000</v>
      </c>
      <c r="M46" s="3">
        <v>4924722531</v>
      </c>
      <c r="O46" s="3">
        <v>6509437020</v>
      </c>
      <c r="Q46" s="6">
        <v>-1584714489</v>
      </c>
    </row>
    <row r="47" spans="1:17" x14ac:dyDescent="0.25">
      <c r="A47" s="1" t="s">
        <v>223</v>
      </c>
      <c r="C47" s="3">
        <v>0</v>
      </c>
      <c r="E47" s="3">
        <v>0</v>
      </c>
      <c r="G47" s="3">
        <v>0</v>
      </c>
      <c r="I47" s="3">
        <v>0</v>
      </c>
      <c r="K47" s="3">
        <v>570249</v>
      </c>
      <c r="M47" s="3">
        <v>34392104847</v>
      </c>
      <c r="O47" s="3">
        <v>36732269995</v>
      </c>
      <c r="Q47" s="6">
        <v>-2340165148</v>
      </c>
    </row>
    <row r="48" spans="1:17" x14ac:dyDescent="0.25">
      <c r="A48" s="1" t="s">
        <v>46</v>
      </c>
      <c r="C48" s="3">
        <v>0</v>
      </c>
      <c r="E48" s="3">
        <v>0</v>
      </c>
      <c r="G48" s="3">
        <v>0</v>
      </c>
      <c r="I48" s="3">
        <v>0</v>
      </c>
      <c r="K48" s="3">
        <v>22021</v>
      </c>
      <c r="M48" s="3">
        <v>413701746</v>
      </c>
      <c r="O48" s="3">
        <v>295526509</v>
      </c>
      <c r="Q48" s="6">
        <v>118175237</v>
      </c>
    </row>
    <row r="49" spans="1:17" x14ac:dyDescent="0.25">
      <c r="A49" s="1" t="s">
        <v>36</v>
      </c>
      <c r="C49" s="3">
        <v>0</v>
      </c>
      <c r="E49" s="3">
        <v>0</v>
      </c>
      <c r="G49" s="3">
        <v>0</v>
      </c>
      <c r="I49" s="3">
        <v>0</v>
      </c>
      <c r="K49" s="3">
        <v>3413979</v>
      </c>
      <c r="M49" s="3">
        <v>39736540227</v>
      </c>
      <c r="O49" s="3">
        <v>36804618942</v>
      </c>
      <c r="Q49" s="6">
        <v>2931921285</v>
      </c>
    </row>
    <row r="50" spans="1:17" x14ac:dyDescent="0.25">
      <c r="A50" s="1" t="s">
        <v>224</v>
      </c>
      <c r="C50" s="3">
        <v>0</v>
      </c>
      <c r="E50" s="3">
        <v>0</v>
      </c>
      <c r="G50" s="3">
        <v>0</v>
      </c>
      <c r="I50" s="3">
        <v>0</v>
      </c>
      <c r="K50" s="3">
        <v>1216605</v>
      </c>
      <c r="M50" s="3">
        <v>5176788478</v>
      </c>
      <c r="O50" s="3">
        <v>3642241290</v>
      </c>
      <c r="Q50" s="6">
        <v>1534547188</v>
      </c>
    </row>
    <row r="51" spans="1:17" x14ac:dyDescent="0.25">
      <c r="A51" s="1" t="s">
        <v>225</v>
      </c>
      <c r="C51" s="3">
        <v>0</v>
      </c>
      <c r="E51" s="3">
        <v>0</v>
      </c>
      <c r="G51" s="3">
        <v>0</v>
      </c>
      <c r="I51" s="3">
        <v>0</v>
      </c>
      <c r="K51" s="3">
        <v>7405261</v>
      </c>
      <c r="M51" s="3">
        <v>42518361552</v>
      </c>
      <c r="O51" s="3">
        <v>42518361552</v>
      </c>
      <c r="Q51" s="6">
        <v>0</v>
      </c>
    </row>
    <row r="52" spans="1:17" x14ac:dyDescent="0.25">
      <c r="A52" s="1" t="s">
        <v>39</v>
      </c>
      <c r="C52" s="3">
        <v>0</v>
      </c>
      <c r="E52" s="3">
        <v>0</v>
      </c>
      <c r="G52" s="3">
        <v>0</v>
      </c>
      <c r="I52" s="3">
        <v>0</v>
      </c>
      <c r="K52" s="3">
        <v>2170086</v>
      </c>
      <c r="M52" s="3">
        <v>17269160703</v>
      </c>
      <c r="O52" s="3">
        <v>15596367931</v>
      </c>
      <c r="Q52" s="6">
        <v>1672792772</v>
      </c>
    </row>
    <row r="53" spans="1:17" x14ac:dyDescent="0.25">
      <c r="A53" s="1" t="s">
        <v>226</v>
      </c>
      <c r="C53" s="3">
        <v>0</v>
      </c>
      <c r="E53" s="3">
        <v>0</v>
      </c>
      <c r="G53" s="3">
        <v>0</v>
      </c>
      <c r="I53" s="3">
        <v>0</v>
      </c>
      <c r="K53" s="3">
        <v>2467600</v>
      </c>
      <c r="M53" s="3">
        <v>38399753240</v>
      </c>
      <c r="O53" s="3">
        <v>40276909947</v>
      </c>
      <c r="Q53" s="6">
        <v>-1877156707</v>
      </c>
    </row>
    <row r="54" spans="1:17" x14ac:dyDescent="0.25">
      <c r="A54" s="1" t="s">
        <v>173</v>
      </c>
      <c r="C54" s="3">
        <v>0</v>
      </c>
      <c r="E54" s="3">
        <v>0</v>
      </c>
      <c r="G54" s="3">
        <v>0</v>
      </c>
      <c r="I54" s="3">
        <v>0</v>
      </c>
      <c r="K54" s="3">
        <v>2324175</v>
      </c>
      <c r="M54" s="3">
        <v>70090453837</v>
      </c>
      <c r="O54" s="3">
        <v>59537620510</v>
      </c>
      <c r="Q54" s="6">
        <v>10552833327</v>
      </c>
    </row>
    <row r="55" spans="1:17" x14ac:dyDescent="0.25">
      <c r="A55" s="1" t="s">
        <v>15</v>
      </c>
      <c r="C55" s="3">
        <v>0</v>
      </c>
      <c r="E55" s="3">
        <v>0</v>
      </c>
      <c r="G55" s="3">
        <v>0</v>
      </c>
      <c r="I55" s="3">
        <v>0</v>
      </c>
      <c r="K55" s="3">
        <v>2118327</v>
      </c>
      <c r="M55" s="3">
        <v>11752333810</v>
      </c>
      <c r="O55" s="3">
        <v>11876277442</v>
      </c>
      <c r="Q55" s="6">
        <v>-123943632</v>
      </c>
    </row>
    <row r="56" spans="1:17" x14ac:dyDescent="0.25">
      <c r="A56" s="1" t="s">
        <v>29</v>
      </c>
      <c r="C56" s="3">
        <v>0</v>
      </c>
      <c r="E56" s="3">
        <v>0</v>
      </c>
      <c r="G56" s="3">
        <v>0</v>
      </c>
      <c r="I56" s="3">
        <v>0</v>
      </c>
      <c r="K56" s="3">
        <v>1584438</v>
      </c>
      <c r="M56" s="3">
        <v>13318949758</v>
      </c>
      <c r="O56" s="3">
        <v>13838042269</v>
      </c>
      <c r="Q56" s="6">
        <v>-519092511</v>
      </c>
    </row>
    <row r="57" spans="1:17" x14ac:dyDescent="0.25">
      <c r="A57" s="1" t="s">
        <v>22</v>
      </c>
      <c r="C57" s="3">
        <v>0</v>
      </c>
      <c r="E57" s="3">
        <v>0</v>
      </c>
      <c r="G57" s="3">
        <v>0</v>
      </c>
      <c r="I57" s="3">
        <v>0</v>
      </c>
      <c r="K57" s="3">
        <v>69733</v>
      </c>
      <c r="M57" s="3">
        <v>8046853183</v>
      </c>
      <c r="O57" s="3">
        <v>5440776777</v>
      </c>
      <c r="Q57" s="6">
        <v>2606076406</v>
      </c>
    </row>
    <row r="58" spans="1:17" x14ac:dyDescent="0.25">
      <c r="A58" s="1" t="s">
        <v>33</v>
      </c>
      <c r="C58" s="3">
        <v>0</v>
      </c>
      <c r="E58" s="3">
        <v>0</v>
      </c>
      <c r="G58" s="3">
        <v>0</v>
      </c>
      <c r="I58" s="3">
        <v>0</v>
      </c>
      <c r="K58" s="3">
        <v>618214</v>
      </c>
      <c r="M58" s="3">
        <v>20919971146</v>
      </c>
      <c r="O58" s="3">
        <v>19470372777</v>
      </c>
      <c r="Q58" s="6">
        <v>1449598369</v>
      </c>
    </row>
    <row r="59" spans="1:17" x14ac:dyDescent="0.25">
      <c r="A59" s="1" t="s">
        <v>227</v>
      </c>
      <c r="C59" s="3">
        <v>0</v>
      </c>
      <c r="E59" s="3">
        <v>0</v>
      </c>
      <c r="G59" s="3">
        <v>0</v>
      </c>
      <c r="I59" s="3">
        <v>0</v>
      </c>
      <c r="K59" s="3">
        <v>2789534</v>
      </c>
      <c r="M59" s="3">
        <v>10886071821</v>
      </c>
      <c r="O59" s="3">
        <v>9307353732</v>
      </c>
      <c r="Q59" s="6">
        <v>1578718089</v>
      </c>
    </row>
    <row r="60" spans="1:17" x14ac:dyDescent="0.25">
      <c r="A60" s="1" t="s">
        <v>228</v>
      </c>
      <c r="C60" s="3">
        <v>0</v>
      </c>
      <c r="E60" s="3">
        <v>0</v>
      </c>
      <c r="G60" s="3">
        <v>0</v>
      </c>
      <c r="I60" s="3">
        <v>0</v>
      </c>
      <c r="K60" s="3">
        <v>21280</v>
      </c>
      <c r="M60" s="3">
        <v>262301970</v>
      </c>
      <c r="O60" s="3">
        <v>106986492</v>
      </c>
      <c r="Q60" s="6">
        <v>155315478</v>
      </c>
    </row>
    <row r="61" spans="1:17" x14ac:dyDescent="0.25">
      <c r="A61" s="1" t="s">
        <v>229</v>
      </c>
      <c r="C61" s="3">
        <v>0</v>
      </c>
      <c r="E61" s="3">
        <v>0</v>
      </c>
      <c r="G61" s="3">
        <v>0</v>
      </c>
      <c r="I61" s="3">
        <v>0</v>
      </c>
      <c r="K61" s="3">
        <v>42560</v>
      </c>
      <c r="M61" s="3">
        <v>178957634</v>
      </c>
      <c r="O61" s="3">
        <v>81022618</v>
      </c>
      <c r="Q61" s="6">
        <v>97935016</v>
      </c>
    </row>
    <row r="62" spans="1:17" x14ac:dyDescent="0.25">
      <c r="A62" s="1" t="s">
        <v>40</v>
      </c>
      <c r="C62" s="3">
        <v>0</v>
      </c>
      <c r="E62" s="3">
        <v>0</v>
      </c>
      <c r="G62" s="3">
        <v>0</v>
      </c>
      <c r="I62" s="3">
        <v>0</v>
      </c>
      <c r="K62" s="3">
        <v>963801</v>
      </c>
      <c r="M62" s="3">
        <v>18257683475</v>
      </c>
      <c r="O62" s="3">
        <v>14561515650</v>
      </c>
      <c r="Q62" s="6">
        <v>3696167825</v>
      </c>
    </row>
    <row r="63" spans="1:17" x14ac:dyDescent="0.25">
      <c r="A63" s="1" t="s">
        <v>230</v>
      </c>
      <c r="C63" s="3">
        <v>0</v>
      </c>
      <c r="E63" s="3">
        <v>0</v>
      </c>
      <c r="G63" s="3">
        <v>0</v>
      </c>
      <c r="I63" s="3">
        <v>0</v>
      </c>
      <c r="K63" s="3">
        <v>1716308</v>
      </c>
      <c r="M63" s="3">
        <v>30982517009</v>
      </c>
      <c r="O63" s="3">
        <v>33030017928</v>
      </c>
      <c r="Q63" s="6">
        <v>-2047500919</v>
      </c>
    </row>
    <row r="64" spans="1:17" x14ac:dyDescent="0.25">
      <c r="A64" s="1" t="s">
        <v>231</v>
      </c>
      <c r="C64" s="3">
        <v>0</v>
      </c>
      <c r="E64" s="3">
        <v>0</v>
      </c>
      <c r="G64" s="3">
        <v>0</v>
      </c>
      <c r="I64" s="3">
        <v>0</v>
      </c>
      <c r="K64" s="3">
        <v>228562</v>
      </c>
      <c r="M64" s="3">
        <v>5939412132</v>
      </c>
      <c r="O64" s="3">
        <v>5939412132</v>
      </c>
      <c r="Q64" s="6">
        <v>0</v>
      </c>
    </row>
    <row r="65" spans="1:17" x14ac:dyDescent="0.25">
      <c r="A65" s="1" t="s">
        <v>30</v>
      </c>
      <c r="C65" s="3">
        <v>0</v>
      </c>
      <c r="E65" s="3">
        <v>0</v>
      </c>
      <c r="G65" s="3">
        <v>0</v>
      </c>
      <c r="I65" s="3">
        <v>0</v>
      </c>
      <c r="K65" s="3">
        <v>182850</v>
      </c>
      <c r="M65" s="3">
        <v>5518672911</v>
      </c>
      <c r="O65" s="3">
        <v>4239816787</v>
      </c>
      <c r="Q65" s="6">
        <v>1278856124</v>
      </c>
    </row>
    <row r="66" spans="1:17" x14ac:dyDescent="0.25">
      <c r="A66" s="1" t="s">
        <v>63</v>
      </c>
      <c r="C66" s="3">
        <v>0</v>
      </c>
      <c r="E66" s="3">
        <v>0</v>
      </c>
      <c r="G66" s="3">
        <v>0</v>
      </c>
      <c r="I66" s="3">
        <v>0</v>
      </c>
      <c r="K66" s="3">
        <v>1553576</v>
      </c>
      <c r="M66" s="3">
        <v>25020485788</v>
      </c>
      <c r="O66" s="3">
        <v>20873474509</v>
      </c>
      <c r="Q66" s="6">
        <v>4147011279</v>
      </c>
    </row>
    <row r="67" spans="1:17" x14ac:dyDescent="0.25">
      <c r="A67" s="1" t="s">
        <v>232</v>
      </c>
      <c r="C67" s="3">
        <v>0</v>
      </c>
      <c r="E67" s="3">
        <v>0</v>
      </c>
      <c r="G67" s="3">
        <v>0</v>
      </c>
      <c r="I67" s="3">
        <v>0</v>
      </c>
      <c r="K67" s="3">
        <v>396186</v>
      </c>
      <c r="M67" s="3">
        <v>117421120162</v>
      </c>
      <c r="O67" s="3">
        <v>105776337691</v>
      </c>
      <c r="Q67" s="6">
        <v>11644782471</v>
      </c>
    </row>
    <row r="68" spans="1:17" x14ac:dyDescent="0.25">
      <c r="A68" s="1" t="s">
        <v>233</v>
      </c>
      <c r="C68" s="3">
        <v>0</v>
      </c>
      <c r="E68" s="3">
        <v>0</v>
      </c>
      <c r="G68" s="3">
        <v>0</v>
      </c>
      <c r="I68" s="3">
        <v>0</v>
      </c>
      <c r="K68" s="3">
        <v>2732631</v>
      </c>
      <c r="M68" s="3">
        <v>29586195837</v>
      </c>
      <c r="O68" s="3">
        <v>29586195837</v>
      </c>
      <c r="Q68" s="6">
        <v>0</v>
      </c>
    </row>
    <row r="69" spans="1:17" x14ac:dyDescent="0.25">
      <c r="A69" s="1" t="s">
        <v>234</v>
      </c>
      <c r="C69" s="3">
        <v>0</v>
      </c>
      <c r="E69" s="3">
        <v>0</v>
      </c>
      <c r="G69" s="3">
        <v>0</v>
      </c>
      <c r="I69" s="3">
        <v>0</v>
      </c>
      <c r="K69" s="3">
        <v>249926</v>
      </c>
      <c r="M69" s="3">
        <v>3311816773</v>
      </c>
      <c r="O69" s="3">
        <v>3204862329</v>
      </c>
      <c r="Q69" s="6">
        <v>106954444</v>
      </c>
    </row>
    <row r="70" spans="1:17" x14ac:dyDescent="0.25">
      <c r="A70" s="1" t="s">
        <v>187</v>
      </c>
      <c r="C70" s="3">
        <v>0</v>
      </c>
      <c r="E70" s="3">
        <v>0</v>
      </c>
      <c r="G70" s="3">
        <v>0</v>
      </c>
      <c r="I70" s="3">
        <v>0</v>
      </c>
      <c r="K70" s="3">
        <v>1646884</v>
      </c>
      <c r="M70" s="3">
        <v>42045501973</v>
      </c>
      <c r="O70" s="3">
        <v>49145292906</v>
      </c>
      <c r="Q70" s="6">
        <v>-7099790933</v>
      </c>
    </row>
    <row r="71" spans="1:17" x14ac:dyDescent="0.25">
      <c r="A71" s="1" t="s">
        <v>201</v>
      </c>
      <c r="C71" s="3">
        <v>0</v>
      </c>
      <c r="E71" s="3">
        <v>0</v>
      </c>
      <c r="G71" s="3">
        <v>0</v>
      </c>
      <c r="I71" s="3">
        <v>0</v>
      </c>
      <c r="K71" s="3">
        <v>194657</v>
      </c>
      <c r="M71" s="3">
        <v>7895525240</v>
      </c>
      <c r="O71" s="3">
        <v>5835582023</v>
      </c>
      <c r="Q71" s="6">
        <v>2059943217</v>
      </c>
    </row>
    <row r="72" spans="1:17" x14ac:dyDescent="0.25">
      <c r="A72" s="1" t="s">
        <v>202</v>
      </c>
      <c r="C72" s="3">
        <v>0</v>
      </c>
      <c r="E72" s="3">
        <v>0</v>
      </c>
      <c r="G72" s="3">
        <v>0</v>
      </c>
      <c r="I72" s="3">
        <v>0</v>
      </c>
      <c r="K72" s="3">
        <v>98398</v>
      </c>
      <c r="M72" s="3">
        <v>5580094034</v>
      </c>
      <c r="O72" s="3">
        <v>2068275578</v>
      </c>
      <c r="Q72" s="6">
        <v>3511818456</v>
      </c>
    </row>
    <row r="73" spans="1:17" x14ac:dyDescent="0.25">
      <c r="A73" s="1" t="s">
        <v>203</v>
      </c>
      <c r="C73" s="3">
        <v>0</v>
      </c>
      <c r="E73" s="3">
        <v>0</v>
      </c>
      <c r="G73" s="3">
        <v>0</v>
      </c>
      <c r="I73" s="3">
        <v>0</v>
      </c>
      <c r="K73" s="3">
        <v>15358</v>
      </c>
      <c r="M73" s="3">
        <v>886379955</v>
      </c>
      <c r="O73" s="3">
        <v>701195852</v>
      </c>
      <c r="Q73" s="6">
        <v>185184103</v>
      </c>
    </row>
    <row r="74" spans="1:17" x14ac:dyDescent="0.25">
      <c r="A74" s="1" t="s">
        <v>56</v>
      </c>
      <c r="C74" s="3">
        <v>0</v>
      </c>
      <c r="E74" s="3">
        <v>0</v>
      </c>
      <c r="G74" s="3">
        <v>0</v>
      </c>
      <c r="I74" s="3">
        <v>0</v>
      </c>
      <c r="K74" s="3">
        <v>383241</v>
      </c>
      <c r="M74" s="3">
        <v>6394572855</v>
      </c>
      <c r="O74" s="3">
        <v>6494619798</v>
      </c>
      <c r="Q74" s="6">
        <v>-100046943</v>
      </c>
    </row>
    <row r="75" spans="1:17" x14ac:dyDescent="0.25">
      <c r="A75" s="1" t="s">
        <v>59</v>
      </c>
      <c r="C75" s="3">
        <v>0</v>
      </c>
      <c r="E75" s="3">
        <v>0</v>
      </c>
      <c r="G75" s="3">
        <v>0</v>
      </c>
      <c r="I75" s="3">
        <v>0</v>
      </c>
      <c r="K75" s="3">
        <v>5643802</v>
      </c>
      <c r="M75" s="3">
        <v>45369972249</v>
      </c>
      <c r="O75" s="3">
        <v>47024512231</v>
      </c>
      <c r="Q75" s="6">
        <v>-1654539982</v>
      </c>
    </row>
    <row r="76" spans="1:17" x14ac:dyDescent="0.25">
      <c r="A76" s="1" t="s">
        <v>235</v>
      </c>
      <c r="C76" s="3">
        <v>0</v>
      </c>
      <c r="E76" s="3">
        <v>0</v>
      </c>
      <c r="G76" s="3">
        <v>0</v>
      </c>
      <c r="I76" s="3">
        <v>0</v>
      </c>
      <c r="K76" s="3">
        <v>799451</v>
      </c>
      <c r="M76" s="3">
        <v>4359608502</v>
      </c>
      <c r="O76" s="3">
        <v>5856896744</v>
      </c>
      <c r="Q76" s="6">
        <v>-1497288242</v>
      </c>
    </row>
    <row r="77" spans="1:17" x14ac:dyDescent="0.25">
      <c r="A77" s="1" t="s">
        <v>43</v>
      </c>
      <c r="C77" s="3">
        <v>0</v>
      </c>
      <c r="E77" s="3">
        <v>0</v>
      </c>
      <c r="G77" s="3">
        <v>0</v>
      </c>
      <c r="I77" s="3">
        <v>0</v>
      </c>
      <c r="K77" s="3">
        <v>695801</v>
      </c>
      <c r="M77" s="3">
        <v>4909330985</v>
      </c>
      <c r="O77" s="3">
        <v>5897071736</v>
      </c>
      <c r="Q77" s="6">
        <v>-987740751</v>
      </c>
    </row>
    <row r="78" spans="1:17" x14ac:dyDescent="0.25">
      <c r="A78" s="1" t="s">
        <v>52</v>
      </c>
      <c r="C78" s="3">
        <v>0</v>
      </c>
      <c r="E78" s="3">
        <v>0</v>
      </c>
      <c r="G78" s="3">
        <v>0</v>
      </c>
      <c r="I78" s="3">
        <v>0</v>
      </c>
      <c r="K78" s="3">
        <v>827981</v>
      </c>
      <c r="M78" s="3">
        <v>21180629871</v>
      </c>
      <c r="O78" s="3">
        <v>25896860727</v>
      </c>
      <c r="Q78" s="6">
        <v>-4716230856</v>
      </c>
    </row>
    <row r="79" spans="1:17" x14ac:dyDescent="0.25">
      <c r="A79" s="1" t="s">
        <v>178</v>
      </c>
      <c r="C79" s="3">
        <v>0</v>
      </c>
      <c r="E79" s="3">
        <v>0</v>
      </c>
      <c r="G79" s="3">
        <v>0</v>
      </c>
      <c r="I79" s="3">
        <v>0</v>
      </c>
      <c r="K79" s="3">
        <v>7960864</v>
      </c>
      <c r="M79" s="3">
        <v>45186067077</v>
      </c>
      <c r="O79" s="3">
        <v>38864031915</v>
      </c>
      <c r="Q79" s="6">
        <v>6322035162</v>
      </c>
    </row>
    <row r="80" spans="1:17" x14ac:dyDescent="0.25">
      <c r="A80" s="1" t="s">
        <v>236</v>
      </c>
      <c r="C80" s="3">
        <v>0</v>
      </c>
      <c r="E80" s="3">
        <v>0</v>
      </c>
      <c r="G80" s="3">
        <v>0</v>
      </c>
      <c r="I80" s="3">
        <v>0</v>
      </c>
      <c r="K80" s="3">
        <v>1990806</v>
      </c>
      <c r="M80" s="3">
        <v>26400160159</v>
      </c>
      <c r="O80" s="3">
        <v>25785857977</v>
      </c>
      <c r="Q80" s="6">
        <v>614302182</v>
      </c>
    </row>
    <row r="81" spans="1:17" x14ac:dyDescent="0.25">
      <c r="A81" s="1" t="s">
        <v>60</v>
      </c>
      <c r="C81" s="3">
        <v>0</v>
      </c>
      <c r="E81" s="3">
        <v>0</v>
      </c>
      <c r="G81" s="3">
        <v>0</v>
      </c>
      <c r="I81" s="3">
        <v>0</v>
      </c>
      <c r="K81" s="3">
        <v>704707</v>
      </c>
      <c r="M81" s="3">
        <v>35017108245</v>
      </c>
      <c r="O81" s="3">
        <v>27935468202</v>
      </c>
      <c r="Q81" s="6">
        <v>7081640043</v>
      </c>
    </row>
    <row r="82" spans="1:17" x14ac:dyDescent="0.25">
      <c r="A82" s="1" t="s">
        <v>237</v>
      </c>
      <c r="C82" s="3">
        <v>0</v>
      </c>
      <c r="E82" s="3">
        <v>0</v>
      </c>
      <c r="G82" s="3">
        <v>0</v>
      </c>
      <c r="I82" s="3">
        <v>0</v>
      </c>
      <c r="K82" s="3">
        <v>233622</v>
      </c>
      <c r="M82" s="3">
        <v>33172637505</v>
      </c>
      <c r="O82" s="3">
        <v>33879622358</v>
      </c>
      <c r="Q82" s="6">
        <v>-706984853</v>
      </c>
    </row>
    <row r="83" spans="1:17" x14ac:dyDescent="0.25">
      <c r="A83" s="1" t="s">
        <v>44</v>
      </c>
      <c r="C83" s="3">
        <v>0</v>
      </c>
      <c r="E83" s="3">
        <v>0</v>
      </c>
      <c r="G83" s="3">
        <v>0</v>
      </c>
      <c r="I83" s="3">
        <v>0</v>
      </c>
      <c r="K83" s="3">
        <v>538359</v>
      </c>
      <c r="M83" s="3">
        <v>9704302664</v>
      </c>
      <c r="O83" s="3">
        <v>8375722861</v>
      </c>
      <c r="Q83" s="6">
        <v>1328579803</v>
      </c>
    </row>
    <row r="84" spans="1:17" x14ac:dyDescent="0.25">
      <c r="A84" s="1" t="s">
        <v>26</v>
      </c>
      <c r="C84" s="3">
        <v>0</v>
      </c>
      <c r="E84" s="3">
        <v>0</v>
      </c>
      <c r="G84" s="3">
        <v>0</v>
      </c>
      <c r="I84" s="3">
        <v>0</v>
      </c>
      <c r="K84" s="3">
        <v>815911</v>
      </c>
      <c r="M84" s="3">
        <v>15138208793</v>
      </c>
      <c r="O84" s="3">
        <v>10236669943</v>
      </c>
      <c r="Q84" s="6">
        <v>4901538850</v>
      </c>
    </row>
    <row r="85" spans="1:17" x14ac:dyDescent="0.25">
      <c r="A85" s="1" t="s">
        <v>238</v>
      </c>
      <c r="C85" s="3">
        <v>0</v>
      </c>
      <c r="E85" s="3">
        <v>0</v>
      </c>
      <c r="G85" s="3">
        <v>0</v>
      </c>
      <c r="I85" s="3">
        <v>0</v>
      </c>
      <c r="K85" s="3">
        <v>10835893</v>
      </c>
      <c r="M85" s="3">
        <v>55058615592</v>
      </c>
      <c r="O85" s="3">
        <v>46989489106</v>
      </c>
      <c r="Q85" s="6">
        <v>8069126486</v>
      </c>
    </row>
    <row r="86" spans="1:17" x14ac:dyDescent="0.25">
      <c r="A86" s="1" t="s">
        <v>65</v>
      </c>
      <c r="C86" s="3">
        <v>0</v>
      </c>
      <c r="E86" s="3">
        <v>0</v>
      </c>
      <c r="G86" s="3">
        <v>0</v>
      </c>
      <c r="I86" s="3">
        <v>0</v>
      </c>
      <c r="K86" s="3">
        <v>3820829</v>
      </c>
      <c r="M86" s="3">
        <v>55209251365</v>
      </c>
      <c r="O86" s="3">
        <v>50812787601</v>
      </c>
      <c r="Q86" s="6">
        <v>4396463764</v>
      </c>
    </row>
    <row r="87" spans="1:17" x14ac:dyDescent="0.25">
      <c r="A87" s="1" t="s">
        <v>205</v>
      </c>
      <c r="C87" s="3">
        <v>0</v>
      </c>
      <c r="E87" s="3">
        <v>0</v>
      </c>
      <c r="G87" s="3">
        <v>0</v>
      </c>
      <c r="I87" s="3">
        <v>0</v>
      </c>
      <c r="K87" s="3">
        <v>15702</v>
      </c>
      <c r="M87" s="3">
        <v>216149002</v>
      </c>
      <c r="O87" s="3">
        <v>123247018</v>
      </c>
      <c r="Q87" s="6">
        <v>92901984</v>
      </c>
    </row>
    <row r="88" spans="1:17" x14ac:dyDescent="0.25">
      <c r="A88" s="1" t="s">
        <v>209</v>
      </c>
      <c r="C88" s="3">
        <v>0</v>
      </c>
      <c r="E88" s="3">
        <v>0</v>
      </c>
      <c r="G88" s="3">
        <v>0</v>
      </c>
      <c r="I88" s="3">
        <v>0</v>
      </c>
      <c r="K88" s="3">
        <v>202768</v>
      </c>
      <c r="M88" s="3">
        <v>765933822</v>
      </c>
      <c r="O88" s="3">
        <v>446706337</v>
      </c>
      <c r="Q88" s="6">
        <v>319227485</v>
      </c>
    </row>
    <row r="89" spans="1:17" x14ac:dyDescent="0.25">
      <c r="A89" s="1" t="s">
        <v>239</v>
      </c>
      <c r="C89" s="3">
        <v>0</v>
      </c>
      <c r="E89" s="3">
        <v>0</v>
      </c>
      <c r="G89" s="3">
        <v>0</v>
      </c>
      <c r="I89" s="3">
        <v>0</v>
      </c>
      <c r="K89" s="3">
        <v>650805</v>
      </c>
      <c r="M89" s="3">
        <v>10189255049</v>
      </c>
      <c r="O89" s="3">
        <v>4970160788</v>
      </c>
      <c r="Q89" s="6">
        <v>5219094261</v>
      </c>
    </row>
    <row r="90" spans="1:17" x14ac:dyDescent="0.25">
      <c r="A90" s="1" t="s">
        <v>240</v>
      </c>
      <c r="C90" s="3">
        <v>0</v>
      </c>
      <c r="E90" s="3">
        <v>0</v>
      </c>
      <c r="G90" s="3">
        <v>0</v>
      </c>
      <c r="I90" s="3">
        <v>0</v>
      </c>
      <c r="K90" s="3">
        <v>574</v>
      </c>
      <c r="M90" s="3">
        <v>574000000</v>
      </c>
      <c r="O90" s="3">
        <v>539462204</v>
      </c>
      <c r="Q90" s="6">
        <v>34537796</v>
      </c>
    </row>
    <row r="91" spans="1:17" x14ac:dyDescent="0.25">
      <c r="A91" s="1" t="s">
        <v>241</v>
      </c>
      <c r="C91" s="3">
        <v>0</v>
      </c>
      <c r="E91" s="3">
        <v>0</v>
      </c>
      <c r="G91" s="3">
        <v>0</v>
      </c>
      <c r="I91" s="3">
        <v>0</v>
      </c>
      <c r="K91" s="3">
        <v>938</v>
      </c>
      <c r="M91" s="3">
        <v>938000000</v>
      </c>
      <c r="O91" s="3">
        <v>865762442</v>
      </c>
      <c r="Q91" s="6">
        <v>72237558</v>
      </c>
    </row>
    <row r="92" spans="1:17" x14ac:dyDescent="0.25">
      <c r="A92" s="1" t="s">
        <v>242</v>
      </c>
      <c r="C92" s="3">
        <v>0</v>
      </c>
      <c r="E92" s="3">
        <v>0</v>
      </c>
      <c r="G92" s="3">
        <v>0</v>
      </c>
      <c r="I92" s="3">
        <v>0</v>
      </c>
      <c r="K92" s="3">
        <v>2752</v>
      </c>
      <c r="M92" s="3">
        <v>2752000000</v>
      </c>
      <c r="O92" s="3">
        <v>2558241258</v>
      </c>
      <c r="Q92" s="6">
        <v>193758742</v>
      </c>
    </row>
    <row r="93" spans="1:17" x14ac:dyDescent="0.25">
      <c r="A93" s="1" t="s">
        <v>243</v>
      </c>
      <c r="C93" s="3">
        <v>0</v>
      </c>
      <c r="E93" s="3">
        <v>0</v>
      </c>
      <c r="G93" s="3">
        <v>0</v>
      </c>
      <c r="I93" s="3">
        <v>0</v>
      </c>
      <c r="K93" s="3">
        <v>281264</v>
      </c>
      <c r="M93" s="3">
        <v>255812015020</v>
      </c>
      <c r="O93" s="3">
        <v>247623532110</v>
      </c>
      <c r="Q93" s="6">
        <v>8188482910</v>
      </c>
    </row>
    <row r="94" spans="1:17" x14ac:dyDescent="0.25">
      <c r="A94" s="1" t="s">
        <v>146</v>
      </c>
      <c r="C94" s="3">
        <v>0</v>
      </c>
      <c r="E94" s="3">
        <v>0</v>
      </c>
      <c r="G94" s="3">
        <v>0</v>
      </c>
      <c r="I94" s="3">
        <v>0</v>
      </c>
      <c r="K94" s="3">
        <v>200000</v>
      </c>
      <c r="M94" s="3">
        <v>200000000000</v>
      </c>
      <c r="O94" s="3">
        <v>209961937500</v>
      </c>
      <c r="Q94" s="6">
        <v>-9961937500</v>
      </c>
    </row>
    <row r="95" spans="1:17" x14ac:dyDescent="0.25">
      <c r="A95" s="1" t="s">
        <v>143</v>
      </c>
      <c r="C95" s="3">
        <v>0</v>
      </c>
      <c r="E95" s="3">
        <v>0</v>
      </c>
      <c r="G95" s="3">
        <v>0</v>
      </c>
      <c r="I95" s="3">
        <v>0</v>
      </c>
      <c r="K95" s="3">
        <v>500000</v>
      </c>
      <c r="M95" s="3">
        <v>500000000000</v>
      </c>
      <c r="O95" s="3">
        <v>479913000000</v>
      </c>
      <c r="Q95" s="6">
        <v>20087000000</v>
      </c>
    </row>
    <row r="96" spans="1:17" x14ac:dyDescent="0.25">
      <c r="A96" s="1" t="s">
        <v>244</v>
      </c>
      <c r="C96" s="3">
        <v>0</v>
      </c>
      <c r="E96" s="3">
        <v>0</v>
      </c>
      <c r="G96" s="3">
        <v>0</v>
      </c>
      <c r="I96" s="3">
        <v>0</v>
      </c>
      <c r="K96" s="3">
        <v>6728</v>
      </c>
      <c r="M96" s="3">
        <v>6728000000</v>
      </c>
      <c r="O96" s="3">
        <v>6360836961</v>
      </c>
      <c r="Q96" s="6">
        <v>367163039</v>
      </c>
    </row>
    <row r="97" spans="1:17" x14ac:dyDescent="0.25">
      <c r="A97" s="1" t="s">
        <v>245</v>
      </c>
      <c r="C97" s="3">
        <v>0</v>
      </c>
      <c r="E97" s="3">
        <v>0</v>
      </c>
      <c r="G97" s="3">
        <v>0</v>
      </c>
      <c r="I97" s="3">
        <v>0</v>
      </c>
      <c r="K97" s="3">
        <v>231489</v>
      </c>
      <c r="M97" s="3">
        <v>219159477784</v>
      </c>
      <c r="O97" s="3">
        <v>207932451913</v>
      </c>
      <c r="Q97" s="6">
        <v>11227025871</v>
      </c>
    </row>
    <row r="98" spans="1:17" x14ac:dyDescent="0.25">
      <c r="A98" s="1" t="s">
        <v>246</v>
      </c>
      <c r="C98" s="3">
        <v>0</v>
      </c>
      <c r="E98" s="3">
        <v>0</v>
      </c>
      <c r="G98" s="3">
        <v>0</v>
      </c>
      <c r="I98" s="3">
        <v>0</v>
      </c>
      <c r="K98" s="3">
        <v>8571</v>
      </c>
      <c r="M98" s="3">
        <v>8571000000</v>
      </c>
      <c r="O98" s="3">
        <v>8162123574</v>
      </c>
      <c r="Q98" s="6">
        <v>408876426</v>
      </c>
    </row>
    <row r="99" spans="1:17" x14ac:dyDescent="0.25">
      <c r="A99" s="1" t="s">
        <v>82</v>
      </c>
      <c r="C99" s="3">
        <v>0</v>
      </c>
      <c r="E99" s="3">
        <v>0</v>
      </c>
      <c r="G99" s="3">
        <v>0</v>
      </c>
      <c r="I99" s="3">
        <v>0</v>
      </c>
      <c r="K99" s="3">
        <v>15000</v>
      </c>
      <c r="M99" s="3">
        <v>12045816300</v>
      </c>
      <c r="O99" s="3">
        <v>11710327119</v>
      </c>
      <c r="Q99" s="6">
        <v>335489181</v>
      </c>
    </row>
    <row r="100" spans="1:17" x14ac:dyDescent="0.25">
      <c r="A100" s="1" t="s">
        <v>148</v>
      </c>
      <c r="C100" s="3">
        <v>0</v>
      </c>
      <c r="E100" s="3">
        <v>0</v>
      </c>
      <c r="G100" s="3">
        <v>0</v>
      </c>
      <c r="I100" s="3">
        <v>0</v>
      </c>
      <c r="K100" s="3">
        <v>1000</v>
      </c>
      <c r="M100" s="3">
        <v>1000000000</v>
      </c>
      <c r="O100" s="3">
        <v>999818750</v>
      </c>
      <c r="Q100" s="6">
        <v>181250</v>
      </c>
    </row>
    <row r="101" spans="1:17" x14ac:dyDescent="0.25">
      <c r="A101" s="1" t="s">
        <v>247</v>
      </c>
      <c r="C101" s="3">
        <v>0</v>
      </c>
      <c r="E101" s="3">
        <v>0</v>
      </c>
      <c r="G101" s="3">
        <v>0</v>
      </c>
      <c r="I101" s="3">
        <v>0</v>
      </c>
      <c r="K101" s="3">
        <v>116716</v>
      </c>
      <c r="M101" s="3">
        <v>109581416428</v>
      </c>
      <c r="O101" s="3">
        <v>100767399189</v>
      </c>
      <c r="Q101" s="6">
        <v>8814017239</v>
      </c>
    </row>
    <row r="102" spans="1:17" x14ac:dyDescent="0.25">
      <c r="A102" s="1" t="s">
        <v>248</v>
      </c>
      <c r="C102" s="3">
        <v>0</v>
      </c>
      <c r="E102" s="3">
        <v>0</v>
      </c>
      <c r="G102" s="3">
        <v>0</v>
      </c>
      <c r="I102" s="3">
        <v>0</v>
      </c>
      <c r="K102" s="3">
        <v>74709</v>
      </c>
      <c r="M102" s="3">
        <v>74709000000</v>
      </c>
      <c r="O102" s="3">
        <v>65983877002</v>
      </c>
      <c r="Q102" s="6">
        <v>8725122998</v>
      </c>
    </row>
    <row r="103" spans="1:17" x14ac:dyDescent="0.25">
      <c r="A103" s="1" t="s">
        <v>249</v>
      </c>
      <c r="C103" s="3">
        <v>0</v>
      </c>
      <c r="E103" s="3">
        <v>0</v>
      </c>
      <c r="G103" s="3">
        <v>0</v>
      </c>
      <c r="I103" s="3">
        <v>0</v>
      </c>
      <c r="K103" s="3">
        <v>19845</v>
      </c>
      <c r="M103" s="3">
        <v>19845000000</v>
      </c>
      <c r="O103" s="3">
        <v>17340275185</v>
      </c>
      <c r="Q103" s="6">
        <v>2504724815</v>
      </c>
    </row>
    <row r="104" spans="1:17" x14ac:dyDescent="0.25">
      <c r="A104" s="1" t="s">
        <v>250</v>
      </c>
      <c r="C104" s="3">
        <v>0</v>
      </c>
      <c r="E104" s="3">
        <v>0</v>
      </c>
      <c r="G104" s="3">
        <v>0</v>
      </c>
      <c r="I104" s="3">
        <v>0</v>
      </c>
      <c r="K104" s="3">
        <v>200000</v>
      </c>
      <c r="M104" s="3">
        <v>170263686053</v>
      </c>
      <c r="O104" s="3">
        <v>169512470295</v>
      </c>
      <c r="Q104" s="6">
        <v>751215758</v>
      </c>
    </row>
    <row r="105" spans="1:17" ht="23.25" thickBot="1" x14ac:dyDescent="0.3">
      <c r="E105" s="4">
        <f>SUM(E8:E104)</f>
        <v>75245244281</v>
      </c>
      <c r="G105" s="4">
        <f>SUM(G8:G104)</f>
        <v>76332107241</v>
      </c>
      <c r="I105" s="12">
        <f>SUM(I8:I104)</f>
        <v>-1086862960</v>
      </c>
      <c r="M105" s="4">
        <f>SUM(M8:M104)</f>
        <v>3491037075961</v>
      </c>
      <c r="O105" s="4">
        <f>SUM(O8:O104)</f>
        <v>3356397939568</v>
      </c>
      <c r="Q105" s="4">
        <f>SUM(Q8:Q104)</f>
        <v>134639136393</v>
      </c>
    </row>
    <row r="106" spans="1:17" ht="23.25" thickTop="1" x14ac:dyDescent="0.25"/>
    <row r="107" spans="1:17" x14ac:dyDescent="0.25">
      <c r="I107" s="3"/>
      <c r="Q107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Abbas Akrami</cp:lastModifiedBy>
  <dcterms:modified xsi:type="dcterms:W3CDTF">2022-03-29T11:06:35Z</dcterms:modified>
</cp:coreProperties>
</file>